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Referat11\02_Vergabe\Vergabeverfahren\2025\13 - FFH-Monitoring (EU)\04 - Vergabeunterlagen\"/>
    </mc:Choice>
  </mc:AlternateContent>
  <bookViews>
    <workbookView xWindow="0" yWindow="0" windowWidth="28800" windowHeight="12000"/>
  </bookViews>
  <sheets>
    <sheet name="Preisblatt" sheetId="1" r:id="rId1"/>
  </sheets>
  <definedNames>
    <definedName name="_xlnm.Print_Area" localSheetId="0">Preisblatt!$B$8:$I$41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8" i="1" l="1"/>
  <c r="G33" i="1"/>
  <c r="F29" i="1" l="1"/>
  <c r="G29" i="1" s="1"/>
  <c r="F30" i="1"/>
  <c r="G30" i="1" s="1"/>
  <c r="F31" i="1"/>
  <c r="G31" i="1" s="1"/>
  <c r="F32" i="1"/>
  <c r="G32" i="1" s="1"/>
  <c r="G25" i="1"/>
  <c r="G26" i="1"/>
  <c r="G27" i="1"/>
  <c r="G24" i="1"/>
  <c r="G22" i="1"/>
  <c r="G23" i="1"/>
  <c r="G21" i="1"/>
  <c r="G16" i="1"/>
  <c r="G17" i="1"/>
  <c r="G18" i="1"/>
  <c r="G19" i="1"/>
  <c r="G20" i="1"/>
  <c r="F26" i="1" l="1"/>
  <c r="F27" i="1"/>
  <c r="F25" i="1"/>
  <c r="F23" i="1"/>
  <c r="F22" i="1"/>
  <c r="F17" i="1"/>
  <c r="F18" i="1"/>
  <c r="F19" i="1"/>
  <c r="F16" i="1"/>
  <c r="F11" i="1"/>
  <c r="G11" i="1" s="1"/>
  <c r="F12" i="1"/>
  <c r="G12" i="1" s="1"/>
  <c r="F13" i="1"/>
  <c r="G13" i="1" s="1"/>
  <c r="F14" i="1"/>
  <c r="G14" i="1" s="1"/>
  <c r="F10" i="1"/>
  <c r="G10" i="1" s="1"/>
  <c r="F15" i="1" l="1"/>
  <c r="G15" i="1" s="1"/>
  <c r="G28" i="1"/>
  <c r="G35" i="1" s="1"/>
  <c r="F21" i="1"/>
  <c r="F24" i="1"/>
  <c r="F9" i="1"/>
  <c r="G9" i="1" s="1"/>
  <c r="F35" i="1" l="1"/>
</calcChain>
</file>

<file path=xl/sharedStrings.xml><?xml version="1.0" encoding="utf-8"?>
<sst xmlns="http://schemas.openxmlformats.org/spreadsheetml/2006/main" count="46" uniqueCount="44">
  <si>
    <t>Aufgaben AN</t>
  </si>
  <si>
    <t>Anzahl</t>
  </si>
  <si>
    <t>Stunden</t>
  </si>
  <si>
    <t>Stundensatz</t>
  </si>
  <si>
    <t>Bemerkung</t>
  </si>
  <si>
    <t>Koordinationsleistungen</t>
  </si>
  <si>
    <t>Teilname an Expertenrunden LRT (alle Bearbeiter)</t>
  </si>
  <si>
    <t>Qualitätssicherung
- gemeinsame vor Ort Kontrollen
- Datenkorrektur</t>
  </si>
  <si>
    <t>Bundesstichprobenmonitoring</t>
  </si>
  <si>
    <t>Erfassung
- aktuelle Abgrenzung der SPF erfassen 
- halbquantitative Artenliste 
- Bewertung nach BWS, Begründungen nennen 
- Fotodokumentation</t>
  </si>
  <si>
    <t>Datenbankeingabe (BfN-DB), pdf erstellen</t>
  </si>
  <si>
    <t>Landesstichprobenmonitoring</t>
  </si>
  <si>
    <t>Eingabe ins FIS-Naturschutz</t>
  </si>
  <si>
    <t>Flächenauswahl, Stichprobenflächen zusammenstellen</t>
  </si>
  <si>
    <t>Erfassung
- aktuelle Abgrenzung der SPF erfassen 
- halbquantitative Artenliste 
- Charakterisierung, Merkmale
- Bewertung nach KBS
- Fotodokumentation</t>
  </si>
  <si>
    <t>Berichtsachdaten</t>
  </si>
  <si>
    <t>Vorbereitung
- Beantragung von Ausnahmegenehmigungen und Wegenutzungserlaubnis
- Geländeunterlagen zusammenstellen</t>
  </si>
  <si>
    <t>Projektberatungen/Zwischenbericht</t>
  </si>
  <si>
    <t>Vorschlag Berichtssachdaten Thüringen BP 2025-2030 nach Reporting Guidelines der EU
- Einschätzungen zu allen Parametern
- Einarbeitung von Ergebnissen der Expertenrunden</t>
  </si>
  <si>
    <t>Einladung und Aufwandsentschädigung für 6 weitere Experten</t>
  </si>
  <si>
    <t>IAS Arten in Fundpunkttabelle erfassen</t>
  </si>
  <si>
    <t>Anzahl Kartierer</t>
  </si>
  <si>
    <t>Verbreitungsgebietsmonitoring</t>
  </si>
  <si>
    <t>Anzahl Bearbeiter</t>
  </si>
  <si>
    <t>Endbericht Berichtssachdaten
- Methodik, Erläuterungen der Vorgehensweise</t>
  </si>
  <si>
    <t>Endbericht SPF
- Auswertung Thüringen über alle SPF (Bundes-, Landes, Verbreitungsgebietsmonitoring)</t>
  </si>
  <si>
    <t>Shapefile mit aktuellen Abgrenzungen und Shapefile mit Fotostandorten erstellen</t>
  </si>
  <si>
    <t>Auswertung Thüringer LRT-Daten, Berechnung aller Parameter aus Landesdaten, 
mit Vorschlägen zur Berücksichtigung von Bereichen mit Daten außerhalb des Zeitschnitts, zur Hochrechnung der aktuellen Fläche, und zur Trendberechnung</t>
  </si>
  <si>
    <t>Position</t>
  </si>
  <si>
    <t>Angebotspreis</t>
  </si>
  <si>
    <t>ohne Mwst.</t>
  </si>
  <si>
    <t>mit Mwst.</t>
  </si>
  <si>
    <t>Gesamtpreis</t>
  </si>
  <si>
    <t>anzuwendender Mehrwertsteuersatz</t>
  </si>
  <si>
    <t>Name/Firma des Bieters:</t>
  </si>
  <si>
    <t>85 Landesstichprobenflächen</t>
  </si>
  <si>
    <t>234 Bundesstichprobenflächen</t>
  </si>
  <si>
    <t>155 LRT auf 85 10x10 km Gitterzellen</t>
  </si>
  <si>
    <t>34 Lebensraumtypen</t>
  </si>
  <si>
    <t>R-III/34-2025/13 FFH-Monitoring Thüringen 2025-2030</t>
  </si>
  <si>
    <t>Preisblatt Los 1 Lebensraumtypen</t>
  </si>
  <si>
    <t>Kurzberichte: 
- Charakterisierung aktualisieren bei Bedarf
- kurze Beschreibung der Veränderung bzw. des aktuellen Zustands
- halbquantitative Artenliste
- Fotos und Bilddateien beschriften</t>
  </si>
  <si>
    <t>Nebenkosten (Material, Verwaltung u.ä.)</t>
  </si>
  <si>
    <t>Wichtige Hinweise: Das Preisblatt ist für die Angebotsabgabe auf Los 1 des Auftrags zu verwenden. Die gelb hervorgehobenen Felder sind vollständig auszufüllen. Position 20 ist als Gesamtpreis für die gesamte Projektlaufzeit anzugeben. Bei allen anderen Position ist die Anzahl der benötigten Stunden und ein Stundensatz anzugeben. Position 5 und 18 sind von der Anzahl der Kartierer und von der Gesamtzahl der Bearbeiter abhängig, weshalb hier zusätzlich die Anzahl anzugeben ist. Soweit einzelne Leistungspositionen in mehrerern Jahren zu erbringen sind oder sich über mehrere Jahre erstrecken, sind eventuelle Preissteigerungen bis zur Beendigung des Auftrags einzukalkulieren.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</si>
</sst>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3" x14ac:knownFonts="1">
    <font>
      <sz val="11"/>
      <color theme="1"/>
      <name val="Calibri"/>
      <family val="2"/>
      <scheme val="minor"/>
    </font>
    <font>
      <b/>
      <sz val="11"/>
      <color theme="1"/>
      <name val="Calibri"/>
      <family val="2"/>
      <scheme val="minor"/>
    </font>
    <font>
      <sz val="10"/>
      <color theme="1"/>
      <name val="Calibri"/>
      <family val="2"/>
    </font>
    <font>
      <sz val="10"/>
      <color theme="1"/>
      <name val="Calibri"/>
      <family val="2"/>
      <scheme val="minor"/>
    </font>
    <font>
      <b/>
      <sz val="10"/>
      <color theme="1"/>
      <name val="Calibri"/>
      <family val="2"/>
    </font>
    <font>
      <b/>
      <sz val="10"/>
      <color theme="1"/>
      <name val="Calibri"/>
      <family val="2"/>
      <scheme val="minor"/>
    </font>
    <font>
      <sz val="10"/>
      <name val="Calibri"/>
      <family val="2"/>
    </font>
    <font>
      <sz val="10"/>
      <name val="Calibri"/>
      <family val="2"/>
      <scheme val="minor"/>
    </font>
    <font>
      <sz val="11"/>
      <name val="Calibri"/>
      <family val="2"/>
      <scheme val="minor"/>
    </font>
    <font>
      <sz val="11"/>
      <color rgb="FFFF0000"/>
      <name val="Calibri"/>
      <family val="2"/>
      <scheme val="minor"/>
    </font>
    <font>
      <b/>
      <sz val="11"/>
      <color rgb="FFFF0000"/>
      <name val="Calibri"/>
      <family val="2"/>
      <scheme val="minor"/>
    </font>
    <font>
      <b/>
      <sz val="12"/>
      <color theme="1"/>
      <name val="Calibri"/>
      <family val="2"/>
      <scheme val="minor"/>
    </font>
    <font>
      <b/>
      <sz val="11"/>
      <color theme="1"/>
      <name val="Calibri"/>
      <family val="2"/>
    </font>
  </fonts>
  <fills count="7">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s>
  <borders count="28">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diagonalUp="1">
      <left style="thin">
        <color theme="0" tint="-0.34998626667073579"/>
      </left>
      <right/>
      <top/>
      <bottom style="thin">
        <color indexed="64"/>
      </bottom>
      <diagonal style="thin">
        <color theme="0" tint="-0.34998626667073579"/>
      </diagonal>
    </border>
    <border>
      <left style="thin">
        <color theme="0" tint="-0.34998626667073579"/>
      </left>
      <right style="thin">
        <color theme="0" tint="-0.34998626667073579"/>
      </right>
      <top style="thin">
        <color theme="0" tint="-0.34998626667073579"/>
      </top>
      <bottom style="thin">
        <color indexed="64"/>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indexed="64"/>
      </bottom>
      <diagonal/>
    </border>
    <border>
      <left/>
      <right style="thin">
        <color theme="0" tint="-0.34998626667073579"/>
      </right>
      <top/>
      <bottom style="thin">
        <color theme="0" tint="-0.34998626667073579"/>
      </bottom>
      <diagonal/>
    </border>
    <border diagonalUp="1">
      <left/>
      <right/>
      <top/>
      <bottom style="thin">
        <color indexed="64"/>
      </bottom>
      <diagonal style="thin">
        <color theme="0" tint="-0.34998626667073579"/>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diagonalUp="1">
      <left/>
      <right style="thin">
        <color indexed="64"/>
      </right>
      <top/>
      <bottom style="thin">
        <color theme="0" tint="-0.34998626667073579"/>
      </bottom>
      <diagonal style="thin">
        <color theme="0" tint="-0.34998626667073579"/>
      </diagonal>
    </border>
    <border diagonalUp="1">
      <left style="thin">
        <color theme="0" tint="-0.34998626667073579"/>
      </left>
      <right style="thin">
        <color indexed="64"/>
      </right>
      <top/>
      <bottom style="thin">
        <color indexed="64"/>
      </bottom>
      <diagonal style="thin">
        <color theme="0" tint="-0.34998626667073579"/>
      </diagonal>
    </border>
    <border>
      <left style="thin">
        <color theme="0" tint="-0.34998626667073579"/>
      </left>
      <right style="thin">
        <color indexed="64"/>
      </right>
      <top/>
      <bottom style="thin">
        <color theme="0" tint="-0.34998626667073579"/>
      </bottom>
      <diagonal/>
    </border>
    <border diagonalUp="1">
      <left style="thin">
        <color indexed="64"/>
      </left>
      <right style="thin">
        <color theme="0" tint="-0.34998626667073579"/>
      </right>
      <top style="thin">
        <color indexed="64"/>
      </top>
      <bottom style="thin">
        <color theme="0" tint="-0.34998626667073579"/>
      </bottom>
      <diagonal style="thin">
        <color theme="0" tint="-0.34998626667073579"/>
      </diagonal>
    </border>
    <border diagonalUp="1">
      <left style="thin">
        <color theme="0" tint="-0.34998626667073579"/>
      </left>
      <right style="thin">
        <color theme="0" tint="-0.34998626667073579"/>
      </right>
      <top style="thin">
        <color indexed="64"/>
      </top>
      <bottom style="thin">
        <color theme="0" tint="-0.34998626667073579"/>
      </bottom>
      <diagonal style="thin">
        <color theme="0" tint="-0.34998626667073579"/>
      </diagonal>
    </border>
    <border>
      <left/>
      <right style="thin">
        <color theme="0" tint="-0.34998626667073579"/>
      </right>
      <top style="thin">
        <color indexed="64"/>
      </top>
      <bottom style="thin">
        <color indexed="64"/>
      </bottom>
      <diagonal/>
    </border>
    <border>
      <left style="thin">
        <color indexed="64"/>
      </left>
      <right style="thin">
        <color theme="0" tint="-0.34998626667073579"/>
      </right>
      <top style="thin">
        <color indexed="64"/>
      </top>
      <bottom style="thin">
        <color indexed="64"/>
      </bottom>
      <diagonal/>
    </border>
    <border>
      <left style="thin">
        <color theme="0" tint="-0.34998626667073579"/>
      </left>
      <right style="thin">
        <color indexed="64"/>
      </right>
      <top/>
      <bottom style="thin">
        <color indexed="64"/>
      </bottom>
      <diagonal/>
    </border>
  </borders>
  <cellStyleXfs count="1">
    <xf numFmtId="0" fontId="0" fillId="0" borderId="0"/>
  </cellStyleXfs>
  <cellXfs count="107">
    <xf numFmtId="0" fontId="0" fillId="0" borderId="0" xfId="0"/>
    <xf numFmtId="0" fontId="0" fillId="0" borderId="0" xfId="0" applyAlignment="1">
      <alignment vertical="center"/>
    </xf>
    <xf numFmtId="0" fontId="3" fillId="0" borderId="0" xfId="0" applyFont="1"/>
    <xf numFmtId="0" fontId="4" fillId="2" borderId="1" xfId="0" applyFont="1" applyFill="1" applyBorder="1" applyAlignment="1">
      <alignment horizontal="left" vertical="center" wrapText="1"/>
    </xf>
    <xf numFmtId="0" fontId="3" fillId="0" borderId="1" xfId="0" applyFont="1" applyBorder="1" applyAlignment="1">
      <alignment vertical="center"/>
    </xf>
    <xf numFmtId="0" fontId="0" fillId="0" borderId="1" xfId="0" applyBorder="1"/>
    <xf numFmtId="0" fontId="3" fillId="0" borderId="0" xfId="0" applyFont="1" applyBorder="1" applyAlignment="1">
      <alignment horizontal="center" vertical="center"/>
    </xf>
    <xf numFmtId="0" fontId="6" fillId="0" borderId="0" xfId="0" applyFont="1" applyFill="1" applyBorder="1" applyAlignment="1">
      <alignment horizontal="left" vertical="center" wrapText="1"/>
    </xf>
    <xf numFmtId="0" fontId="8" fillId="0" borderId="0" xfId="0" applyFont="1"/>
    <xf numFmtId="0" fontId="3" fillId="0" borderId="0" xfId="0" applyFont="1" applyBorder="1" applyAlignment="1">
      <alignment vertical="center"/>
    </xf>
    <xf numFmtId="0" fontId="3" fillId="0" borderId="0" xfId="0" applyFont="1" applyBorder="1"/>
    <xf numFmtId="0" fontId="0" fillId="0" borderId="0" xfId="0" applyBorder="1"/>
    <xf numFmtId="0" fontId="0" fillId="0" borderId="0" xfId="0" applyFont="1"/>
    <xf numFmtId="164" fontId="0" fillId="0" borderId="0" xfId="0" applyNumberFormat="1" applyFont="1" applyBorder="1" applyAlignment="1">
      <alignment vertical="center"/>
    </xf>
    <xf numFmtId="0" fontId="0" fillId="0" borderId="0" xfId="0" applyBorder="1" applyAlignment="1">
      <alignment vertical="center"/>
    </xf>
    <xf numFmtId="0" fontId="5" fillId="2" borderId="1" xfId="0" applyFont="1" applyFill="1" applyBorder="1" applyAlignment="1">
      <alignment horizontal="center" vertical="center"/>
    </xf>
    <xf numFmtId="0" fontId="9" fillId="0" borderId="0" xfId="0" applyFont="1" applyAlignment="1">
      <alignment horizontal="left" wrapText="1"/>
    </xf>
    <xf numFmtId="0" fontId="0" fillId="0" borderId="0" xfId="0" applyFill="1" applyBorder="1"/>
    <xf numFmtId="0" fontId="2" fillId="0" borderId="0" xfId="0" applyFont="1" applyFill="1" applyBorder="1" applyAlignment="1">
      <alignment horizontal="center" vertical="center" wrapText="1"/>
    </xf>
    <xf numFmtId="0" fontId="0" fillId="0" borderId="0" xfId="0" applyAlignment="1">
      <alignment vertical="top" wrapText="1"/>
    </xf>
    <xf numFmtId="164" fontId="3" fillId="0" borderId="0" xfId="0" applyNumberFormat="1" applyFont="1" applyBorder="1" applyAlignment="1">
      <alignment vertical="center"/>
    </xf>
    <xf numFmtId="164" fontId="0" fillId="0" borderId="0" xfId="0" applyNumberFormat="1" applyFont="1" applyBorder="1"/>
    <xf numFmtId="164" fontId="1" fillId="0" borderId="0" xfId="0" applyNumberFormat="1" applyFont="1" applyBorder="1"/>
    <xf numFmtId="0" fontId="3" fillId="0" borderId="0" xfId="0" applyFont="1" applyFill="1" applyBorder="1"/>
    <xf numFmtId="0" fontId="0" fillId="0" borderId="0" xfId="0" applyBorder="1" applyAlignment="1">
      <alignment horizontal="center" vertical="center"/>
    </xf>
    <xf numFmtId="0" fontId="3" fillId="0" borderId="6" xfId="0" applyFont="1" applyFill="1" applyBorder="1" applyAlignment="1">
      <alignment vertical="center"/>
    </xf>
    <xf numFmtId="0" fontId="0" fillId="0" borderId="6" xfId="0" applyFill="1" applyBorder="1"/>
    <xf numFmtId="0" fontId="1" fillId="0" borderId="0" xfId="0" applyFont="1" applyBorder="1" applyAlignment="1">
      <alignment vertical="center"/>
    </xf>
    <xf numFmtId="0" fontId="0" fillId="4" borderId="0" xfId="0" applyFill="1" applyAlignment="1">
      <alignment horizontal="center"/>
    </xf>
    <xf numFmtId="0" fontId="2" fillId="4" borderId="0" xfId="0" applyFont="1" applyFill="1" applyBorder="1" applyAlignment="1">
      <alignment horizontal="center" vertical="center" wrapText="1"/>
    </xf>
    <xf numFmtId="0" fontId="10" fillId="0" borderId="0" xfId="0" applyFont="1" applyAlignment="1">
      <alignment horizontal="left" wrapText="1"/>
    </xf>
    <xf numFmtId="0" fontId="0" fillId="0" borderId="0" xfId="0" applyAlignment="1">
      <alignment horizontal="center" vertical="top" wrapText="1"/>
    </xf>
    <xf numFmtId="0" fontId="9" fillId="0" borderId="2" xfId="0" applyFont="1" applyBorder="1" applyAlignment="1">
      <alignment horizontal="left" wrapText="1"/>
    </xf>
    <xf numFmtId="0" fontId="4" fillId="2" borderId="9" xfId="0" applyFont="1" applyFill="1" applyBorder="1" applyAlignment="1">
      <alignment horizontal="left" vertical="center" wrapText="1"/>
    </xf>
    <xf numFmtId="0" fontId="9" fillId="3" borderId="10" xfId="0" applyFont="1" applyFill="1" applyBorder="1" applyAlignment="1" applyProtection="1">
      <alignment horizontal="left" wrapText="1"/>
      <protection locked="0"/>
    </xf>
    <xf numFmtId="164" fontId="1" fillId="0" borderId="6" xfId="0" applyNumberFormat="1" applyFont="1" applyBorder="1"/>
    <xf numFmtId="0" fontId="2" fillId="5" borderId="11" xfId="0" applyFont="1" applyFill="1" applyBorder="1" applyAlignment="1">
      <alignment horizontal="center" vertical="center" wrapText="1"/>
    </xf>
    <xf numFmtId="0" fontId="3" fillId="3" borderId="11" xfId="0" applyFont="1" applyFill="1" applyBorder="1" applyAlignment="1" applyProtection="1">
      <alignment horizontal="center" vertical="center"/>
      <protection locked="0"/>
    </xf>
    <xf numFmtId="0" fontId="7" fillId="0" borderId="0" xfId="0" applyFont="1" applyBorder="1" applyAlignment="1">
      <alignment vertical="center"/>
    </xf>
    <xf numFmtId="0" fontId="7" fillId="3" borderId="11" xfId="0" applyFont="1" applyFill="1" applyBorder="1" applyAlignment="1" applyProtection="1">
      <alignment horizontal="center" vertical="center"/>
      <protection locked="0"/>
    </xf>
    <xf numFmtId="0" fontId="3" fillId="0" borderId="12" xfId="0" applyFont="1" applyFill="1" applyBorder="1" applyAlignment="1">
      <alignment horizontal="center" vertical="center"/>
    </xf>
    <xf numFmtId="0" fontId="2" fillId="5" borderId="13" xfId="0" applyFont="1" applyFill="1" applyBorder="1" applyAlignment="1">
      <alignment horizontal="center" vertical="center" wrapText="1"/>
    </xf>
    <xf numFmtId="0" fontId="3" fillId="3" borderId="13" xfId="0" applyFont="1" applyFill="1" applyBorder="1" applyAlignment="1" applyProtection="1">
      <alignment horizontal="center" vertical="center"/>
      <protection locked="0"/>
    </xf>
    <xf numFmtId="0" fontId="7" fillId="3" borderId="13" xfId="0" applyFont="1" applyFill="1" applyBorder="1" applyAlignment="1" applyProtection="1">
      <alignment horizontal="center" vertical="center"/>
      <protection locked="0"/>
    </xf>
    <xf numFmtId="0" fontId="3" fillId="0" borderId="14" xfId="0" applyFont="1" applyBorder="1" applyAlignment="1">
      <alignment horizontal="center" vertical="center"/>
    </xf>
    <xf numFmtId="0" fontId="3" fillId="3" borderId="15" xfId="0" applyFont="1" applyFill="1" applyBorder="1" applyAlignment="1" applyProtection="1">
      <alignment horizontal="center" vertical="center"/>
      <protection locked="0"/>
    </xf>
    <xf numFmtId="0" fontId="3" fillId="0" borderId="16" xfId="0" applyFont="1" applyBorder="1" applyAlignment="1">
      <alignment horizontal="center" vertical="center"/>
    </xf>
    <xf numFmtId="0" fontId="7" fillId="0" borderId="14" xfId="0" applyFont="1" applyBorder="1" applyAlignment="1">
      <alignment horizontal="center" vertical="center"/>
    </xf>
    <xf numFmtId="0" fontId="3" fillId="0" borderId="15" xfId="0" applyFont="1" applyBorder="1" applyAlignment="1">
      <alignment horizontal="center" vertical="center"/>
    </xf>
    <xf numFmtId="0" fontId="3" fillId="3" borderId="14" xfId="0" applyFont="1" applyFill="1" applyBorder="1" applyAlignment="1" applyProtection="1">
      <alignment horizontal="center" vertical="center"/>
      <protection locked="0"/>
    </xf>
    <xf numFmtId="0" fontId="3" fillId="0" borderId="17" xfId="0" applyFont="1" applyFill="1" applyBorder="1" applyAlignment="1">
      <alignment horizontal="center" vertical="center"/>
    </xf>
    <xf numFmtId="0" fontId="4" fillId="2" borderId="5" xfId="0" applyFont="1" applyFill="1" applyBorder="1" applyAlignment="1">
      <alignment horizontal="left" vertical="center" wrapText="1"/>
    </xf>
    <xf numFmtId="0" fontId="4" fillId="4" borderId="3" xfId="0" applyFont="1" applyFill="1" applyBorder="1" applyAlignment="1">
      <alignment horizontal="left" vertical="center" wrapText="1"/>
    </xf>
    <xf numFmtId="0" fontId="2" fillId="5" borderId="18" xfId="0" applyFont="1" applyFill="1" applyBorder="1" applyAlignment="1">
      <alignment horizontal="left" vertical="center" wrapText="1"/>
    </xf>
    <xf numFmtId="0" fontId="6" fillId="5" borderId="18" xfId="0" applyFont="1" applyFill="1" applyBorder="1" applyAlignment="1">
      <alignment horizontal="left" vertical="center" wrapText="1"/>
    </xf>
    <xf numFmtId="0" fontId="2" fillId="5" borderId="19" xfId="0" applyFont="1" applyFill="1" applyBorder="1" applyAlignment="1">
      <alignment horizontal="left" vertical="center" wrapText="1"/>
    </xf>
    <xf numFmtId="0" fontId="3" fillId="5" borderId="18" xfId="0" applyFont="1" applyFill="1" applyBorder="1" applyAlignment="1">
      <alignment wrapText="1"/>
    </xf>
    <xf numFmtId="0" fontId="2" fillId="5" borderId="5" xfId="0" applyFont="1" applyFill="1" applyBorder="1" applyAlignment="1">
      <alignment horizontal="left" vertical="center" wrapText="1"/>
    </xf>
    <xf numFmtId="164" fontId="3" fillId="0" borderId="14" xfId="0" applyNumberFormat="1" applyFont="1" applyBorder="1" applyAlignment="1">
      <alignment vertical="center"/>
    </xf>
    <xf numFmtId="164" fontId="3" fillId="0" borderId="15" xfId="0" applyNumberFormat="1" applyFont="1" applyBorder="1" applyAlignment="1">
      <alignment vertical="center"/>
    </xf>
    <xf numFmtId="164" fontId="5" fillId="4" borderId="16" xfId="0" applyNumberFormat="1" applyFont="1" applyFill="1" applyBorder="1"/>
    <xf numFmtId="0" fontId="3" fillId="4" borderId="20" xfId="0" applyFont="1" applyFill="1" applyBorder="1" applyAlignment="1">
      <alignment horizontal="center" vertical="center"/>
    </xf>
    <xf numFmtId="164" fontId="3" fillId="3" borderId="18" xfId="0" applyNumberFormat="1" applyFont="1" applyFill="1" applyBorder="1" applyAlignment="1" applyProtection="1">
      <alignment horizontal="center" vertical="center"/>
      <protection locked="0"/>
    </xf>
    <xf numFmtId="164" fontId="3" fillId="3" borderId="19" xfId="0" applyNumberFormat="1" applyFont="1" applyFill="1" applyBorder="1" applyAlignment="1" applyProtection="1">
      <alignment horizontal="center" vertical="center"/>
      <protection locked="0"/>
    </xf>
    <xf numFmtId="164" fontId="7" fillId="3" borderId="18" xfId="0" applyNumberFormat="1" applyFont="1" applyFill="1" applyBorder="1" applyAlignment="1" applyProtection="1">
      <alignment horizontal="center" vertical="center"/>
      <protection locked="0"/>
    </xf>
    <xf numFmtId="0" fontId="3" fillId="0" borderId="21"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0" fillId="0" borderId="1" xfId="0" applyBorder="1" applyAlignment="1">
      <alignment vertical="top" wrapText="1"/>
    </xf>
    <xf numFmtId="0" fontId="9" fillId="0" borderId="1" xfId="0" applyFont="1" applyBorder="1" applyAlignment="1">
      <alignment horizontal="left" wrapText="1"/>
    </xf>
    <xf numFmtId="0" fontId="9" fillId="0" borderId="8" xfId="0" applyFont="1" applyBorder="1" applyAlignment="1">
      <alignment horizontal="left" wrapText="1"/>
    </xf>
    <xf numFmtId="0" fontId="8" fillId="0" borderId="0" xfId="0" applyFont="1" applyBorder="1"/>
    <xf numFmtId="0" fontId="7" fillId="0" borderId="0" xfId="0" applyFont="1" applyBorder="1"/>
    <xf numFmtId="0" fontId="5" fillId="0" borderId="4" xfId="0" applyFont="1" applyBorder="1" applyAlignment="1">
      <alignment vertical="center"/>
    </xf>
    <xf numFmtId="0" fontId="5" fillId="2" borderId="10" xfId="0" applyFont="1" applyFill="1" applyBorder="1" applyAlignment="1">
      <alignment horizontal="center" vertical="center" wrapText="1"/>
    </xf>
    <xf numFmtId="0" fontId="3" fillId="4" borderId="23" xfId="0" applyFont="1" applyFill="1" applyBorder="1" applyAlignment="1">
      <alignment horizontal="center" vertical="center"/>
    </xf>
    <xf numFmtId="0" fontId="3" fillId="4" borderId="24" xfId="0" applyFont="1" applyFill="1" applyBorder="1" applyAlignment="1">
      <alignment horizontal="center" vertical="center"/>
    </xf>
    <xf numFmtId="0" fontId="2" fillId="5" borderId="25" xfId="0" applyFont="1" applyFill="1" applyBorder="1" applyAlignment="1">
      <alignment horizontal="center" vertical="center" wrapText="1"/>
    </xf>
    <xf numFmtId="164" fontId="3" fillId="3" borderId="26" xfId="0" applyNumberFormat="1" applyFont="1" applyFill="1" applyBorder="1" applyAlignment="1" applyProtection="1">
      <alignment vertical="center"/>
      <protection locked="0"/>
    </xf>
    <xf numFmtId="0" fontId="2" fillId="0" borderId="0" xfId="0" applyFont="1" applyFill="1" applyBorder="1" applyAlignment="1" applyProtection="1">
      <alignment horizontal="left" vertical="center" wrapText="1"/>
    </xf>
    <xf numFmtId="0" fontId="3" fillId="0" borderId="0" xfId="0" applyFont="1" applyFill="1" applyBorder="1" applyAlignment="1" applyProtection="1">
      <alignment horizontal="center" vertical="center"/>
    </xf>
    <xf numFmtId="164" fontId="3" fillId="0" borderId="0" xfId="0" applyNumberFormat="1" applyFont="1" applyFill="1" applyBorder="1" applyAlignment="1" applyProtection="1">
      <alignment horizontal="center" vertical="center"/>
    </xf>
    <xf numFmtId="164" fontId="3"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Protection="1"/>
    <xf numFmtId="0" fontId="0" fillId="0" borderId="0" xfId="0" applyFill="1" applyBorder="1" applyProtection="1"/>
    <xf numFmtId="0" fontId="10" fillId="0" borderId="0" xfId="0" applyFont="1" applyAlignment="1">
      <alignment horizontal="right" vertical="center" wrapText="1"/>
    </xf>
    <xf numFmtId="9" fontId="3" fillId="3" borderId="8" xfId="0" applyNumberFormat="1" applyFont="1" applyFill="1" applyBorder="1" applyAlignment="1" applyProtection="1">
      <alignment horizontal="right" vertical="center"/>
      <protection locked="0"/>
    </xf>
    <xf numFmtId="0" fontId="5" fillId="2" borderId="5" xfId="0" applyFont="1" applyFill="1" applyBorder="1" applyAlignment="1">
      <alignment horizontal="right" vertical="center" wrapText="1"/>
    </xf>
    <xf numFmtId="164" fontId="5" fillId="4" borderId="22" xfId="0" applyNumberFormat="1" applyFont="1" applyFill="1" applyBorder="1" applyAlignment="1">
      <alignment horizontal="right" vertical="center"/>
    </xf>
    <xf numFmtId="164" fontId="3" fillId="6" borderId="22" xfId="0" applyNumberFormat="1" applyFont="1" applyFill="1" applyBorder="1" applyAlignment="1">
      <alignment horizontal="right" vertical="center"/>
    </xf>
    <xf numFmtId="164" fontId="3" fillId="6" borderId="19" xfId="0" applyNumberFormat="1" applyFont="1" applyFill="1" applyBorder="1" applyAlignment="1">
      <alignment horizontal="right" vertical="center"/>
    </xf>
    <xf numFmtId="164" fontId="3" fillId="6" borderId="18" xfId="0" applyNumberFormat="1" applyFont="1" applyFill="1" applyBorder="1" applyAlignment="1">
      <alignment horizontal="right" vertical="center"/>
    </xf>
    <xf numFmtId="164" fontId="3" fillId="6" borderId="27" xfId="0" applyNumberFormat="1" applyFont="1" applyFill="1" applyBorder="1" applyAlignment="1">
      <alignment horizontal="right" vertical="center"/>
    </xf>
    <xf numFmtId="164" fontId="3" fillId="0" borderId="0" xfId="0" applyNumberFormat="1" applyFont="1" applyFill="1" applyBorder="1" applyAlignment="1" applyProtection="1">
      <alignment horizontal="right" vertical="center"/>
    </xf>
    <xf numFmtId="164" fontId="1" fillId="0" borderId="8" xfId="0" applyNumberFormat="1" applyFont="1" applyBorder="1" applyAlignment="1">
      <alignment horizontal="right" vertical="center"/>
    </xf>
    <xf numFmtId="164" fontId="0" fillId="0" borderId="0" xfId="0" applyNumberFormat="1" applyFont="1" applyBorder="1" applyAlignment="1">
      <alignment horizontal="right" vertical="center"/>
    </xf>
    <xf numFmtId="164" fontId="1" fillId="0" borderId="0" xfId="0" applyNumberFormat="1" applyFont="1" applyBorder="1" applyAlignment="1">
      <alignment horizontal="right" vertical="center"/>
    </xf>
    <xf numFmtId="0" fontId="0" fillId="0" borderId="0" xfId="0" applyAlignment="1">
      <alignment horizontal="right" vertical="center"/>
    </xf>
    <xf numFmtId="0" fontId="11" fillId="0" borderId="0" xfId="0" applyFont="1" applyFill="1" applyAlignment="1">
      <alignment horizontal="left"/>
    </xf>
    <xf numFmtId="0" fontId="11" fillId="0" borderId="0" xfId="0" applyFont="1" applyAlignment="1">
      <alignment horizontal="left"/>
    </xf>
    <xf numFmtId="0" fontId="5" fillId="2" borderId="0" xfId="0" applyFont="1" applyFill="1" applyBorder="1" applyAlignment="1">
      <alignment horizontal="center" vertical="center" wrapText="1"/>
    </xf>
    <xf numFmtId="0" fontId="12" fillId="2" borderId="7" xfId="0" applyFont="1" applyFill="1" applyBorder="1" applyAlignment="1">
      <alignment horizontal="left" vertical="center" wrapText="1"/>
    </xf>
    <xf numFmtId="0" fontId="12" fillId="2" borderId="6" xfId="0" applyFont="1" applyFill="1" applyBorder="1" applyAlignment="1">
      <alignment horizontal="left" vertical="center" wrapText="1"/>
    </xf>
    <xf numFmtId="0" fontId="4" fillId="5" borderId="7"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10" fillId="0" borderId="0" xfId="0" applyFont="1" applyAlignment="1">
      <alignment horizontal="left"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T45"/>
  <sheetViews>
    <sheetView tabSelected="1" workbookViewId="0">
      <selection activeCell="B6" sqref="B6"/>
    </sheetView>
  </sheetViews>
  <sheetFormatPr baseColWidth="10" defaultRowHeight="15" x14ac:dyDescent="0.25"/>
  <cols>
    <col min="1" max="1" width="7.28515625" customWidth="1"/>
    <col min="2" max="2" width="71.42578125" customWidth="1"/>
    <col min="3" max="3" width="11.42578125" style="1"/>
    <col min="4" max="5" width="11.7109375" style="1" customWidth="1"/>
    <col min="6" max="6" width="12.7109375" style="1" customWidth="1"/>
    <col min="7" max="7" width="12.7109375" style="98" customWidth="1"/>
    <col min="8" max="8" width="25" style="1" customWidth="1"/>
    <col min="9" max="9" width="13.140625" style="11" bestFit="1" customWidth="1"/>
    <col min="10" max="306" width="11.42578125" style="11"/>
  </cols>
  <sheetData>
    <row r="1" spans="1:306" ht="15.75" x14ac:dyDescent="0.25">
      <c r="A1" s="100" t="s">
        <v>39</v>
      </c>
      <c r="B1" s="100"/>
      <c r="C1" s="100"/>
      <c r="D1" s="100"/>
      <c r="E1" s="100"/>
      <c r="F1" s="100"/>
      <c r="G1" s="100"/>
      <c r="H1" s="100"/>
    </row>
    <row r="2" spans="1:306" ht="15.75" x14ac:dyDescent="0.25">
      <c r="A2" s="99" t="s">
        <v>40</v>
      </c>
      <c r="B2" s="99"/>
      <c r="C2" s="99"/>
      <c r="D2" s="99"/>
      <c r="E2" s="99"/>
      <c r="F2" s="99"/>
      <c r="G2" s="99"/>
      <c r="H2" s="99"/>
    </row>
    <row r="3" spans="1:306" ht="62.25" customHeight="1" x14ac:dyDescent="0.25">
      <c r="A3" s="106" t="s">
        <v>43</v>
      </c>
      <c r="B3" s="106"/>
      <c r="C3" s="106"/>
      <c r="D3" s="106"/>
      <c r="E3" s="106"/>
      <c r="F3" s="106"/>
      <c r="G3" s="106"/>
      <c r="H3" s="106"/>
    </row>
    <row r="4" spans="1:306" ht="24.75" customHeight="1" x14ac:dyDescent="0.25">
      <c r="A4" s="19"/>
      <c r="B4" s="30"/>
      <c r="C4" s="30"/>
      <c r="D4" s="30"/>
      <c r="E4" s="30"/>
      <c r="F4" s="30"/>
      <c r="G4" s="86"/>
      <c r="H4" s="30"/>
    </row>
    <row r="5" spans="1:306" ht="18.75" customHeight="1" x14ac:dyDescent="0.25">
      <c r="A5" s="31"/>
      <c r="B5" s="33" t="s">
        <v>34</v>
      </c>
      <c r="C5" s="31"/>
      <c r="D5" s="30"/>
      <c r="E5" s="30"/>
      <c r="F5" s="30"/>
      <c r="G5" s="86"/>
      <c r="H5" s="30"/>
    </row>
    <row r="6" spans="1:306" ht="18.75" customHeight="1" x14ac:dyDescent="0.25">
      <c r="A6" s="19"/>
      <c r="B6" s="34"/>
      <c r="C6" s="16"/>
      <c r="D6" s="104" t="s">
        <v>33</v>
      </c>
      <c r="E6" s="105"/>
      <c r="F6" s="105"/>
      <c r="G6" s="87"/>
      <c r="H6" s="16"/>
    </row>
    <row r="7" spans="1:306" ht="21" customHeight="1" x14ac:dyDescent="0.25">
      <c r="A7" s="68"/>
      <c r="B7" s="69"/>
      <c r="C7" s="69"/>
      <c r="D7" s="69"/>
      <c r="E7" s="70"/>
      <c r="F7" s="101" t="s">
        <v>29</v>
      </c>
      <c r="G7" s="101"/>
      <c r="H7" s="32"/>
    </row>
    <row r="8" spans="1:306" s="5" customFormat="1" x14ac:dyDescent="0.25">
      <c r="A8" s="3" t="s">
        <v>28</v>
      </c>
      <c r="B8" s="51" t="s">
        <v>0</v>
      </c>
      <c r="C8" s="66" t="s">
        <v>1</v>
      </c>
      <c r="D8" s="15" t="s">
        <v>2</v>
      </c>
      <c r="E8" s="67" t="s">
        <v>3</v>
      </c>
      <c r="F8" s="74" t="s">
        <v>30</v>
      </c>
      <c r="G8" s="88" t="s">
        <v>31</v>
      </c>
      <c r="H8" s="73" t="s">
        <v>4</v>
      </c>
      <c r="I8" s="10"/>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c r="DT8" s="11"/>
      <c r="DU8" s="11"/>
      <c r="DV8" s="11"/>
      <c r="DW8" s="11"/>
      <c r="DX8" s="11"/>
      <c r="DY8" s="11"/>
      <c r="DZ8" s="11"/>
      <c r="EA8" s="11"/>
      <c r="EB8" s="11"/>
      <c r="EC8" s="11"/>
      <c r="ED8" s="11"/>
      <c r="EE8" s="11"/>
      <c r="EF8" s="11"/>
      <c r="EG8" s="11"/>
      <c r="EH8" s="11"/>
      <c r="EI8" s="11"/>
      <c r="EJ8" s="11"/>
      <c r="EK8" s="11"/>
      <c r="EL8" s="11"/>
      <c r="EM8" s="11"/>
      <c r="EN8" s="11"/>
      <c r="EO8" s="11"/>
      <c r="EP8" s="11"/>
      <c r="EQ8" s="11"/>
      <c r="ER8" s="11"/>
      <c r="ES8" s="11"/>
      <c r="ET8" s="11"/>
      <c r="EU8" s="11"/>
      <c r="EV8" s="11"/>
      <c r="EW8" s="11"/>
      <c r="EX8" s="11"/>
      <c r="EY8" s="11"/>
      <c r="EZ8" s="11"/>
      <c r="FA8" s="11"/>
      <c r="FB8" s="11"/>
      <c r="FC8" s="11"/>
      <c r="FD8" s="11"/>
      <c r="FE8" s="11"/>
      <c r="FF8" s="11"/>
      <c r="FG8" s="11"/>
      <c r="FH8" s="11"/>
      <c r="FI8" s="11"/>
      <c r="FJ8" s="11"/>
      <c r="FK8" s="11"/>
      <c r="FL8" s="11"/>
      <c r="FM8" s="11"/>
      <c r="FN8" s="11"/>
      <c r="FO8" s="11"/>
      <c r="FP8" s="11"/>
      <c r="FQ8" s="11"/>
      <c r="FR8" s="11"/>
      <c r="FS8" s="11"/>
      <c r="FT8" s="11"/>
      <c r="FU8" s="11"/>
      <c r="FV8" s="11"/>
      <c r="FW8" s="11"/>
      <c r="FX8" s="11"/>
      <c r="FY8" s="11"/>
      <c r="FZ8" s="11"/>
      <c r="GA8" s="11"/>
      <c r="GB8" s="11"/>
      <c r="GC8" s="11"/>
      <c r="GD8" s="11"/>
      <c r="GE8" s="11"/>
      <c r="GF8" s="11"/>
      <c r="GG8" s="11"/>
      <c r="GH8" s="11"/>
      <c r="GI8" s="11"/>
      <c r="GJ8" s="11"/>
      <c r="GK8" s="11"/>
      <c r="GL8" s="11"/>
      <c r="GM8" s="11"/>
      <c r="GN8" s="11"/>
      <c r="GO8" s="11"/>
      <c r="GP8" s="11"/>
      <c r="GQ8" s="11"/>
      <c r="GR8" s="11"/>
      <c r="GS8" s="11"/>
      <c r="GT8" s="11"/>
      <c r="GU8" s="11"/>
      <c r="GV8" s="11"/>
      <c r="GW8" s="11"/>
      <c r="GX8" s="11"/>
      <c r="GY8" s="11"/>
      <c r="GZ8" s="11"/>
      <c r="HA8" s="11"/>
      <c r="HB8" s="11"/>
      <c r="HC8" s="11"/>
      <c r="HD8" s="11"/>
      <c r="HE8" s="11"/>
      <c r="HF8" s="11"/>
      <c r="HG8" s="11"/>
      <c r="HH8" s="11"/>
      <c r="HI8" s="11"/>
      <c r="HJ8" s="11"/>
      <c r="HK8" s="11"/>
      <c r="HL8" s="11"/>
      <c r="HM8" s="11"/>
      <c r="HN8" s="11"/>
      <c r="HO8" s="11"/>
      <c r="HP8" s="11"/>
      <c r="HQ8" s="11"/>
      <c r="HR8" s="11"/>
      <c r="HS8" s="11"/>
      <c r="HT8" s="11"/>
      <c r="HU8" s="11"/>
      <c r="HV8" s="11"/>
      <c r="HW8" s="11"/>
      <c r="HX8" s="11"/>
      <c r="HY8" s="11"/>
      <c r="HZ8" s="11"/>
      <c r="IA8" s="11"/>
      <c r="IB8" s="11"/>
      <c r="IC8" s="11"/>
      <c r="ID8" s="11"/>
      <c r="IE8" s="11"/>
      <c r="IF8" s="11"/>
      <c r="IG8" s="11"/>
      <c r="IH8" s="11"/>
      <c r="II8" s="11"/>
      <c r="IJ8" s="11"/>
      <c r="IK8" s="11"/>
      <c r="IL8" s="11"/>
      <c r="IM8" s="11"/>
      <c r="IN8" s="11"/>
      <c r="IO8" s="11"/>
      <c r="IP8" s="11"/>
      <c r="IQ8" s="11"/>
      <c r="IR8" s="11"/>
      <c r="IS8" s="11"/>
      <c r="IT8" s="11"/>
      <c r="IU8" s="11"/>
      <c r="IV8" s="11"/>
      <c r="IW8" s="11"/>
      <c r="IX8" s="11"/>
      <c r="IY8" s="11"/>
      <c r="IZ8" s="11"/>
      <c r="JA8" s="11"/>
      <c r="JB8" s="11"/>
      <c r="JC8" s="11"/>
      <c r="JD8" s="11"/>
      <c r="JE8" s="11"/>
      <c r="JF8" s="11"/>
      <c r="JG8" s="11"/>
      <c r="JH8" s="11"/>
      <c r="JI8" s="11"/>
      <c r="JJ8" s="11"/>
      <c r="JK8" s="11"/>
      <c r="JL8" s="11"/>
      <c r="JM8" s="11"/>
      <c r="JN8" s="11"/>
      <c r="JO8" s="11"/>
      <c r="JP8" s="11"/>
      <c r="JQ8" s="11"/>
      <c r="JR8" s="11"/>
      <c r="JS8" s="11"/>
      <c r="JT8" s="11"/>
      <c r="JU8" s="11"/>
      <c r="JV8" s="11"/>
      <c r="JW8" s="11"/>
      <c r="JX8" s="11"/>
      <c r="JY8" s="11"/>
      <c r="JZ8" s="11"/>
      <c r="KA8" s="11"/>
      <c r="KB8" s="11"/>
      <c r="KC8" s="11"/>
      <c r="KD8" s="11"/>
      <c r="KE8" s="11"/>
      <c r="KF8" s="11"/>
      <c r="KG8" s="11"/>
      <c r="KH8" s="11"/>
      <c r="KI8" s="11"/>
      <c r="KJ8" s="11"/>
      <c r="KK8" s="11"/>
      <c r="KL8" s="11"/>
      <c r="KM8" s="11"/>
      <c r="KN8" s="11"/>
      <c r="KO8" s="11"/>
      <c r="KP8" s="11"/>
      <c r="KQ8" s="11"/>
      <c r="KR8" s="11"/>
      <c r="KS8" s="11"/>
      <c r="KT8" s="11"/>
    </row>
    <row r="9" spans="1:306" x14ac:dyDescent="0.25">
      <c r="A9" s="28"/>
      <c r="B9" s="52" t="s">
        <v>5</v>
      </c>
      <c r="C9" s="75"/>
      <c r="D9" s="76"/>
      <c r="E9" s="61"/>
      <c r="F9" s="60">
        <f>SUM(F10:F14)</f>
        <v>0</v>
      </c>
      <c r="G9" s="89">
        <f>F9+(F9*$G$6)</f>
        <v>0</v>
      </c>
      <c r="H9" s="20"/>
      <c r="I9" s="10"/>
    </row>
    <row r="10" spans="1:306" ht="38.25" x14ac:dyDescent="0.25">
      <c r="A10" s="36">
        <v>1</v>
      </c>
      <c r="B10" s="53" t="s">
        <v>16</v>
      </c>
      <c r="C10" s="44">
        <v>1</v>
      </c>
      <c r="D10" s="37"/>
      <c r="E10" s="62"/>
      <c r="F10" s="58">
        <f>C10*D10*E10</f>
        <v>0</v>
      </c>
      <c r="G10" s="90">
        <f t="shared" ref="G10:G14" si="0">F10+(F10*$G$6)</f>
        <v>0</v>
      </c>
      <c r="H10" s="9"/>
      <c r="I10" s="10"/>
    </row>
    <row r="11" spans="1:306" s="11" customFormat="1" x14ac:dyDescent="0.25">
      <c r="A11" s="36">
        <v>2</v>
      </c>
      <c r="B11" s="54" t="s">
        <v>17</v>
      </c>
      <c r="C11" s="44">
        <v>8</v>
      </c>
      <c r="D11" s="37"/>
      <c r="E11" s="62"/>
      <c r="F11" s="58">
        <f>C11*D11*E11</f>
        <v>0</v>
      </c>
      <c r="G11" s="90">
        <f t="shared" si="0"/>
        <v>0</v>
      </c>
      <c r="H11" s="9"/>
      <c r="I11" s="10"/>
    </row>
    <row r="12" spans="1:306" ht="25.5" x14ac:dyDescent="0.25">
      <c r="A12" s="36">
        <v>3</v>
      </c>
      <c r="B12" s="53" t="s">
        <v>25</v>
      </c>
      <c r="C12" s="44">
        <v>34</v>
      </c>
      <c r="D12" s="37"/>
      <c r="E12" s="62"/>
      <c r="F12" s="58">
        <f>C12*D12*E12</f>
        <v>0</v>
      </c>
      <c r="G12" s="90">
        <f t="shared" si="0"/>
        <v>0</v>
      </c>
      <c r="H12" s="9"/>
      <c r="I12" s="10"/>
    </row>
    <row r="13" spans="1:306" ht="25.5" x14ac:dyDescent="0.25">
      <c r="A13" s="36">
        <v>4</v>
      </c>
      <c r="B13" s="53" t="s">
        <v>24</v>
      </c>
      <c r="C13" s="44">
        <v>1</v>
      </c>
      <c r="D13" s="37"/>
      <c r="E13" s="62"/>
      <c r="F13" s="58">
        <f>C13*D13*E13</f>
        <v>0</v>
      </c>
      <c r="G13" s="90">
        <f t="shared" si="0"/>
        <v>0</v>
      </c>
      <c r="H13" s="9"/>
      <c r="I13" s="10"/>
    </row>
    <row r="14" spans="1:306" s="5" customFormat="1" ht="38.25" x14ac:dyDescent="0.25">
      <c r="A14" s="41">
        <v>5</v>
      </c>
      <c r="B14" s="55" t="s">
        <v>7</v>
      </c>
      <c r="C14" s="45"/>
      <c r="D14" s="42"/>
      <c r="E14" s="63"/>
      <c r="F14" s="59">
        <f>C14*D14*E14</f>
        <v>0</v>
      </c>
      <c r="G14" s="91">
        <f t="shared" si="0"/>
        <v>0</v>
      </c>
      <c r="H14" s="4" t="s">
        <v>21</v>
      </c>
      <c r="I14" s="10"/>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c r="BY14" s="11"/>
      <c r="BZ14" s="11"/>
      <c r="CA14" s="11"/>
      <c r="CB14" s="11"/>
      <c r="CC14" s="11"/>
      <c r="CD14" s="11"/>
      <c r="CE14" s="11"/>
      <c r="CF14" s="11"/>
      <c r="CG14" s="11"/>
      <c r="CH14" s="11"/>
      <c r="CI14" s="11"/>
      <c r="CJ14" s="11"/>
      <c r="CK14" s="11"/>
      <c r="CL14" s="11"/>
      <c r="CM14" s="11"/>
      <c r="CN14" s="11"/>
      <c r="CO14" s="11"/>
      <c r="CP14" s="11"/>
      <c r="CQ14" s="11"/>
      <c r="CR14" s="11"/>
      <c r="CS14" s="11"/>
      <c r="CT14" s="11"/>
      <c r="CU14" s="11"/>
      <c r="CV14" s="11"/>
      <c r="CW14" s="11"/>
      <c r="CX14" s="11"/>
      <c r="CY14" s="11"/>
      <c r="CZ14" s="11"/>
      <c r="DA14" s="11"/>
      <c r="DB14" s="11"/>
      <c r="DC14" s="11"/>
      <c r="DD14" s="11"/>
      <c r="DE14" s="11"/>
      <c r="DF14" s="11"/>
      <c r="DG14" s="11"/>
      <c r="DH14" s="11"/>
      <c r="DI14" s="11"/>
      <c r="DJ14" s="11"/>
      <c r="DK14" s="11"/>
      <c r="DL14" s="11"/>
      <c r="DM14" s="11"/>
      <c r="DN14" s="11"/>
      <c r="DO14" s="11"/>
      <c r="DP14" s="11"/>
      <c r="DQ14" s="11"/>
      <c r="DR14" s="11"/>
      <c r="DS14" s="11"/>
      <c r="DT14" s="11"/>
      <c r="DU14" s="11"/>
      <c r="DV14" s="11"/>
      <c r="DW14" s="11"/>
      <c r="DX14" s="11"/>
      <c r="DY14" s="11"/>
      <c r="DZ14" s="11"/>
      <c r="EA14" s="11"/>
      <c r="EB14" s="11"/>
      <c r="EC14" s="11"/>
      <c r="ED14" s="11"/>
      <c r="EE14" s="11"/>
      <c r="EF14" s="11"/>
      <c r="EG14" s="11"/>
      <c r="EH14" s="11"/>
      <c r="EI14" s="11"/>
      <c r="EJ14" s="11"/>
      <c r="EK14" s="11"/>
      <c r="EL14" s="11"/>
      <c r="EM14" s="11"/>
      <c r="EN14" s="11"/>
      <c r="EO14" s="11"/>
      <c r="EP14" s="11"/>
      <c r="EQ14" s="11"/>
      <c r="ER14" s="11"/>
      <c r="ES14" s="11"/>
      <c r="ET14" s="11"/>
      <c r="EU14" s="11"/>
      <c r="EV14" s="11"/>
      <c r="EW14" s="11"/>
      <c r="EX14" s="11"/>
      <c r="EY14" s="11"/>
      <c r="EZ14" s="11"/>
      <c r="FA14" s="11"/>
      <c r="FB14" s="11"/>
      <c r="FC14" s="11"/>
      <c r="FD14" s="11"/>
      <c r="FE14" s="11"/>
      <c r="FF14" s="11"/>
      <c r="FG14" s="11"/>
      <c r="FH14" s="11"/>
      <c r="FI14" s="11"/>
      <c r="FJ14" s="11"/>
      <c r="FK14" s="11"/>
      <c r="FL14" s="11"/>
      <c r="FM14" s="11"/>
      <c r="FN14" s="11"/>
      <c r="FO14" s="11"/>
      <c r="FP14" s="11"/>
      <c r="FQ14" s="11"/>
      <c r="FR14" s="11"/>
      <c r="FS14" s="11"/>
      <c r="FT14" s="11"/>
      <c r="FU14" s="11"/>
      <c r="FV14" s="11"/>
      <c r="FW14" s="11"/>
      <c r="FX14" s="11"/>
      <c r="FY14" s="11"/>
      <c r="FZ14" s="11"/>
      <c r="GA14" s="11"/>
      <c r="GB14" s="11"/>
      <c r="GC14" s="11"/>
      <c r="GD14" s="11"/>
      <c r="GE14" s="11"/>
      <c r="GF14" s="11"/>
      <c r="GG14" s="11"/>
      <c r="GH14" s="11"/>
      <c r="GI14" s="11"/>
      <c r="GJ14" s="11"/>
      <c r="GK14" s="11"/>
      <c r="GL14" s="11"/>
      <c r="GM14" s="11"/>
      <c r="GN14" s="11"/>
      <c r="GO14" s="11"/>
      <c r="GP14" s="11"/>
      <c r="GQ14" s="11"/>
      <c r="GR14" s="11"/>
      <c r="GS14" s="11"/>
      <c r="GT14" s="11"/>
      <c r="GU14" s="11"/>
      <c r="GV14" s="11"/>
      <c r="GW14" s="11"/>
      <c r="GX14" s="11"/>
      <c r="GY14" s="11"/>
      <c r="GZ14" s="11"/>
      <c r="HA14" s="11"/>
      <c r="HB14" s="11"/>
      <c r="HC14" s="11"/>
      <c r="HD14" s="11"/>
      <c r="HE14" s="11"/>
      <c r="HF14" s="11"/>
      <c r="HG14" s="11"/>
      <c r="HH14" s="11"/>
      <c r="HI14" s="11"/>
      <c r="HJ14" s="11"/>
      <c r="HK14" s="11"/>
      <c r="HL14" s="11"/>
      <c r="HM14" s="11"/>
      <c r="HN14" s="11"/>
      <c r="HO14" s="11"/>
      <c r="HP14" s="11"/>
      <c r="HQ14" s="11"/>
      <c r="HR14" s="11"/>
      <c r="HS14" s="11"/>
      <c r="HT14" s="11"/>
      <c r="HU14" s="11"/>
      <c r="HV14" s="11"/>
      <c r="HW14" s="11"/>
      <c r="HX14" s="11"/>
      <c r="HY14" s="11"/>
      <c r="HZ14" s="11"/>
      <c r="IA14" s="11"/>
      <c r="IB14" s="11"/>
      <c r="IC14" s="11"/>
      <c r="ID14" s="11"/>
      <c r="IE14" s="11"/>
      <c r="IF14" s="11"/>
      <c r="IG14" s="11"/>
      <c r="IH14" s="11"/>
      <c r="II14" s="11"/>
      <c r="IJ14" s="11"/>
      <c r="IK14" s="11"/>
      <c r="IL14" s="11"/>
      <c r="IM14" s="11"/>
      <c r="IN14" s="11"/>
      <c r="IO14" s="11"/>
      <c r="IP14" s="11"/>
      <c r="IQ14" s="11"/>
      <c r="IR14" s="11"/>
      <c r="IS14" s="11"/>
      <c r="IT14" s="11"/>
      <c r="IU14" s="11"/>
      <c r="IV14" s="11"/>
      <c r="IW14" s="11"/>
      <c r="IX14" s="11"/>
      <c r="IY14" s="11"/>
      <c r="IZ14" s="11"/>
      <c r="JA14" s="11"/>
      <c r="JB14" s="11"/>
      <c r="JC14" s="11"/>
      <c r="JD14" s="11"/>
      <c r="JE14" s="11"/>
      <c r="JF14" s="11"/>
      <c r="JG14" s="11"/>
      <c r="JH14" s="11"/>
      <c r="JI14" s="11"/>
      <c r="JJ14" s="11"/>
      <c r="JK14" s="11"/>
      <c r="JL14" s="11"/>
      <c r="JM14" s="11"/>
      <c r="JN14" s="11"/>
      <c r="JO14" s="11"/>
      <c r="JP14" s="11"/>
      <c r="JQ14" s="11"/>
      <c r="JR14" s="11"/>
      <c r="JS14" s="11"/>
      <c r="JT14" s="11"/>
      <c r="JU14" s="11"/>
      <c r="JV14" s="11"/>
      <c r="JW14" s="11"/>
      <c r="JX14" s="11"/>
      <c r="JY14" s="11"/>
      <c r="JZ14" s="11"/>
      <c r="KA14" s="11"/>
      <c r="KB14" s="11"/>
      <c r="KC14" s="11"/>
      <c r="KD14" s="11"/>
      <c r="KE14" s="11"/>
      <c r="KF14" s="11"/>
      <c r="KG14" s="11"/>
      <c r="KH14" s="11"/>
      <c r="KI14" s="11"/>
      <c r="KJ14" s="11"/>
      <c r="KK14" s="11"/>
      <c r="KL14" s="11"/>
      <c r="KM14" s="11"/>
      <c r="KN14" s="11"/>
      <c r="KO14" s="11"/>
      <c r="KP14" s="11"/>
      <c r="KQ14" s="11"/>
      <c r="KR14" s="11"/>
      <c r="KS14" s="11"/>
      <c r="KT14" s="11"/>
    </row>
    <row r="15" spans="1:306" x14ac:dyDescent="0.25">
      <c r="A15" s="29"/>
      <c r="B15" s="52" t="s">
        <v>8</v>
      </c>
      <c r="C15" s="75"/>
      <c r="D15" s="76"/>
      <c r="E15" s="61"/>
      <c r="F15" s="60">
        <f>SUM(F16:F20)</f>
        <v>0</v>
      </c>
      <c r="G15" s="89">
        <f>F15+(F15*$G$6)</f>
        <v>0</v>
      </c>
      <c r="H15" s="9" t="s">
        <v>36</v>
      </c>
      <c r="I15" s="10"/>
    </row>
    <row r="16" spans="1:306" ht="67.5" customHeight="1" x14ac:dyDescent="0.25">
      <c r="A16" s="36">
        <v>6</v>
      </c>
      <c r="B16" s="53" t="s">
        <v>9</v>
      </c>
      <c r="C16" s="46">
        <v>234</v>
      </c>
      <c r="D16" s="37"/>
      <c r="E16" s="62"/>
      <c r="F16" s="58">
        <f>C16*D16*E16</f>
        <v>0</v>
      </c>
      <c r="G16" s="90">
        <f t="shared" ref="G16:G20" si="1">F16+(F16*$G$6)</f>
        <v>0</v>
      </c>
      <c r="H16" s="9"/>
      <c r="I16" s="10"/>
    </row>
    <row r="17" spans="1:306" ht="16.5" customHeight="1" x14ac:dyDescent="0.25">
      <c r="A17" s="36">
        <v>7</v>
      </c>
      <c r="B17" s="53" t="s">
        <v>20</v>
      </c>
      <c r="C17" s="44">
        <v>1</v>
      </c>
      <c r="D17" s="37"/>
      <c r="E17" s="62"/>
      <c r="F17" s="58">
        <f>C17*D17*E17</f>
        <v>0</v>
      </c>
      <c r="G17" s="90">
        <f t="shared" si="1"/>
        <v>0</v>
      </c>
      <c r="H17" s="9"/>
      <c r="I17" s="10"/>
    </row>
    <row r="18" spans="1:306" x14ac:dyDescent="0.25">
      <c r="A18" s="36">
        <v>8</v>
      </c>
      <c r="B18" s="53" t="s">
        <v>26</v>
      </c>
      <c r="C18" s="44">
        <v>1</v>
      </c>
      <c r="D18" s="37"/>
      <c r="E18" s="62"/>
      <c r="F18" s="58">
        <f>C18*D18*E18</f>
        <v>0</v>
      </c>
      <c r="G18" s="90">
        <f t="shared" si="1"/>
        <v>0</v>
      </c>
      <c r="H18" s="9"/>
      <c r="I18" s="10"/>
    </row>
    <row r="19" spans="1:306" s="8" customFormat="1" ht="63.75" x14ac:dyDescent="0.25">
      <c r="A19" s="36">
        <v>9</v>
      </c>
      <c r="B19" s="54" t="s">
        <v>41</v>
      </c>
      <c r="C19" s="47">
        <v>234</v>
      </c>
      <c r="D19" s="39"/>
      <c r="E19" s="64"/>
      <c r="F19" s="58">
        <f>C19*D19*E19</f>
        <v>0</v>
      </c>
      <c r="G19" s="90">
        <f t="shared" si="1"/>
        <v>0</v>
      </c>
      <c r="H19" s="38"/>
      <c r="I19" s="72"/>
      <c r="J19" s="71"/>
      <c r="K19" s="71"/>
      <c r="L19" s="71"/>
      <c r="M19" s="71"/>
      <c r="N19" s="71"/>
      <c r="O19" s="71"/>
      <c r="P19" s="71"/>
      <c r="Q19" s="71"/>
      <c r="R19" s="71"/>
      <c r="S19" s="71"/>
      <c r="T19" s="71"/>
      <c r="U19" s="71"/>
      <c r="V19" s="71"/>
      <c r="W19" s="71"/>
      <c r="X19" s="71"/>
      <c r="Y19" s="71"/>
      <c r="Z19" s="71"/>
      <c r="AA19" s="71"/>
      <c r="AB19" s="71"/>
      <c r="AC19" s="71"/>
      <c r="AD19" s="71"/>
      <c r="AE19" s="71"/>
      <c r="AF19" s="71"/>
      <c r="AG19" s="71"/>
      <c r="AH19" s="71"/>
      <c r="AI19" s="71"/>
      <c r="AJ19" s="71"/>
      <c r="AK19" s="71"/>
      <c r="AL19" s="71"/>
      <c r="AM19" s="71"/>
      <c r="AN19" s="71"/>
      <c r="AO19" s="71"/>
      <c r="AP19" s="71"/>
      <c r="AQ19" s="71"/>
      <c r="AR19" s="71"/>
      <c r="AS19" s="71"/>
      <c r="AT19" s="71"/>
      <c r="AU19" s="71"/>
      <c r="AV19" s="71"/>
      <c r="AW19" s="71"/>
      <c r="AX19" s="71"/>
      <c r="AY19" s="71"/>
      <c r="AZ19" s="71"/>
      <c r="BA19" s="71"/>
      <c r="BB19" s="71"/>
      <c r="BC19" s="71"/>
      <c r="BD19" s="71"/>
      <c r="BE19" s="71"/>
      <c r="BF19" s="71"/>
      <c r="BG19" s="71"/>
      <c r="BH19" s="71"/>
      <c r="BI19" s="71"/>
      <c r="BJ19" s="71"/>
      <c r="BK19" s="71"/>
      <c r="BL19" s="71"/>
      <c r="BM19" s="71"/>
      <c r="BN19" s="71"/>
      <c r="BO19" s="71"/>
      <c r="BP19" s="71"/>
      <c r="BQ19" s="71"/>
      <c r="BR19" s="71"/>
      <c r="BS19" s="71"/>
      <c r="BT19" s="71"/>
      <c r="BU19" s="71"/>
      <c r="BV19" s="71"/>
      <c r="BW19" s="71"/>
      <c r="BX19" s="71"/>
      <c r="BY19" s="71"/>
      <c r="BZ19" s="71"/>
      <c r="CA19" s="71"/>
      <c r="CB19" s="71"/>
      <c r="CC19" s="71"/>
      <c r="CD19" s="71"/>
      <c r="CE19" s="71"/>
      <c r="CF19" s="71"/>
      <c r="CG19" s="71"/>
      <c r="CH19" s="71"/>
      <c r="CI19" s="71"/>
      <c r="CJ19" s="71"/>
      <c r="CK19" s="71"/>
      <c r="CL19" s="71"/>
      <c r="CM19" s="71"/>
      <c r="CN19" s="71"/>
      <c r="CO19" s="71"/>
      <c r="CP19" s="71"/>
      <c r="CQ19" s="71"/>
      <c r="CR19" s="71"/>
      <c r="CS19" s="71"/>
      <c r="CT19" s="71"/>
      <c r="CU19" s="71"/>
      <c r="CV19" s="71"/>
      <c r="CW19" s="71"/>
      <c r="CX19" s="71"/>
      <c r="CY19" s="71"/>
      <c r="CZ19" s="71"/>
      <c r="DA19" s="71"/>
      <c r="DB19" s="71"/>
      <c r="DC19" s="71"/>
      <c r="DD19" s="71"/>
      <c r="DE19" s="71"/>
      <c r="DF19" s="71"/>
      <c r="DG19" s="71"/>
      <c r="DH19" s="71"/>
      <c r="DI19" s="71"/>
      <c r="DJ19" s="71"/>
      <c r="DK19" s="71"/>
      <c r="DL19" s="71"/>
      <c r="DM19" s="71"/>
      <c r="DN19" s="71"/>
      <c r="DO19" s="71"/>
      <c r="DP19" s="71"/>
      <c r="DQ19" s="71"/>
      <c r="DR19" s="71"/>
      <c r="DS19" s="71"/>
      <c r="DT19" s="71"/>
      <c r="DU19" s="71"/>
      <c r="DV19" s="71"/>
      <c r="DW19" s="71"/>
      <c r="DX19" s="71"/>
      <c r="DY19" s="71"/>
      <c r="DZ19" s="71"/>
      <c r="EA19" s="71"/>
      <c r="EB19" s="71"/>
      <c r="EC19" s="71"/>
      <c r="ED19" s="71"/>
      <c r="EE19" s="71"/>
      <c r="EF19" s="71"/>
      <c r="EG19" s="71"/>
      <c r="EH19" s="71"/>
      <c r="EI19" s="71"/>
      <c r="EJ19" s="71"/>
      <c r="EK19" s="71"/>
      <c r="EL19" s="71"/>
      <c r="EM19" s="71"/>
      <c r="EN19" s="71"/>
      <c r="EO19" s="71"/>
      <c r="EP19" s="71"/>
      <c r="EQ19" s="71"/>
      <c r="ER19" s="71"/>
      <c r="ES19" s="71"/>
      <c r="ET19" s="71"/>
      <c r="EU19" s="71"/>
      <c r="EV19" s="71"/>
      <c r="EW19" s="71"/>
      <c r="EX19" s="71"/>
      <c r="EY19" s="71"/>
      <c r="EZ19" s="71"/>
      <c r="FA19" s="71"/>
      <c r="FB19" s="71"/>
      <c r="FC19" s="71"/>
      <c r="FD19" s="71"/>
      <c r="FE19" s="71"/>
      <c r="FF19" s="71"/>
      <c r="FG19" s="71"/>
      <c r="FH19" s="71"/>
      <c r="FI19" s="71"/>
      <c r="FJ19" s="71"/>
      <c r="FK19" s="71"/>
      <c r="FL19" s="71"/>
      <c r="FM19" s="71"/>
      <c r="FN19" s="71"/>
      <c r="FO19" s="71"/>
      <c r="FP19" s="71"/>
      <c r="FQ19" s="71"/>
      <c r="FR19" s="71"/>
      <c r="FS19" s="71"/>
      <c r="FT19" s="71"/>
      <c r="FU19" s="71"/>
      <c r="FV19" s="71"/>
      <c r="FW19" s="71"/>
      <c r="FX19" s="71"/>
      <c r="FY19" s="71"/>
      <c r="FZ19" s="71"/>
      <c r="GA19" s="71"/>
      <c r="GB19" s="71"/>
      <c r="GC19" s="71"/>
      <c r="GD19" s="71"/>
      <c r="GE19" s="71"/>
      <c r="GF19" s="71"/>
      <c r="GG19" s="71"/>
      <c r="GH19" s="71"/>
      <c r="GI19" s="71"/>
      <c r="GJ19" s="71"/>
      <c r="GK19" s="71"/>
      <c r="GL19" s="71"/>
      <c r="GM19" s="71"/>
      <c r="GN19" s="71"/>
      <c r="GO19" s="71"/>
      <c r="GP19" s="71"/>
      <c r="GQ19" s="71"/>
      <c r="GR19" s="71"/>
      <c r="GS19" s="71"/>
      <c r="GT19" s="71"/>
      <c r="GU19" s="71"/>
      <c r="GV19" s="71"/>
      <c r="GW19" s="71"/>
      <c r="GX19" s="71"/>
      <c r="GY19" s="71"/>
      <c r="GZ19" s="71"/>
      <c r="HA19" s="71"/>
      <c r="HB19" s="71"/>
      <c r="HC19" s="71"/>
      <c r="HD19" s="71"/>
      <c r="HE19" s="71"/>
      <c r="HF19" s="71"/>
      <c r="HG19" s="71"/>
      <c r="HH19" s="71"/>
      <c r="HI19" s="71"/>
      <c r="HJ19" s="71"/>
      <c r="HK19" s="71"/>
      <c r="HL19" s="71"/>
      <c r="HM19" s="71"/>
      <c r="HN19" s="71"/>
      <c r="HO19" s="71"/>
      <c r="HP19" s="71"/>
      <c r="HQ19" s="71"/>
      <c r="HR19" s="71"/>
      <c r="HS19" s="71"/>
      <c r="HT19" s="71"/>
      <c r="HU19" s="71"/>
      <c r="HV19" s="71"/>
      <c r="HW19" s="71"/>
      <c r="HX19" s="71"/>
      <c r="HY19" s="71"/>
      <c r="HZ19" s="71"/>
      <c r="IA19" s="71"/>
      <c r="IB19" s="71"/>
      <c r="IC19" s="71"/>
      <c r="ID19" s="71"/>
      <c r="IE19" s="71"/>
      <c r="IF19" s="71"/>
      <c r="IG19" s="71"/>
      <c r="IH19" s="71"/>
      <c r="II19" s="71"/>
      <c r="IJ19" s="71"/>
      <c r="IK19" s="71"/>
      <c r="IL19" s="71"/>
      <c r="IM19" s="71"/>
      <c r="IN19" s="71"/>
      <c r="IO19" s="71"/>
      <c r="IP19" s="71"/>
      <c r="IQ19" s="71"/>
      <c r="IR19" s="71"/>
      <c r="IS19" s="71"/>
      <c r="IT19" s="71"/>
      <c r="IU19" s="71"/>
      <c r="IV19" s="71"/>
      <c r="IW19" s="71"/>
      <c r="IX19" s="71"/>
      <c r="IY19" s="71"/>
      <c r="IZ19" s="71"/>
      <c r="JA19" s="71"/>
      <c r="JB19" s="71"/>
      <c r="JC19" s="71"/>
      <c r="JD19" s="71"/>
      <c r="JE19" s="71"/>
      <c r="JF19" s="71"/>
      <c r="JG19" s="71"/>
      <c r="JH19" s="71"/>
      <c r="JI19" s="71"/>
      <c r="JJ19" s="71"/>
      <c r="JK19" s="71"/>
      <c r="JL19" s="71"/>
      <c r="JM19" s="71"/>
      <c r="JN19" s="71"/>
      <c r="JO19" s="71"/>
      <c r="JP19" s="71"/>
      <c r="JQ19" s="71"/>
      <c r="JR19" s="71"/>
      <c r="JS19" s="71"/>
      <c r="JT19" s="71"/>
      <c r="JU19" s="71"/>
      <c r="JV19" s="71"/>
      <c r="JW19" s="71"/>
      <c r="JX19" s="71"/>
      <c r="JY19" s="71"/>
      <c r="JZ19" s="71"/>
      <c r="KA19" s="71"/>
      <c r="KB19" s="71"/>
      <c r="KC19" s="71"/>
      <c r="KD19" s="71"/>
      <c r="KE19" s="71"/>
      <c r="KF19" s="71"/>
      <c r="KG19" s="71"/>
      <c r="KH19" s="71"/>
      <c r="KI19" s="71"/>
      <c r="KJ19" s="71"/>
      <c r="KK19" s="71"/>
      <c r="KL19" s="71"/>
      <c r="KM19" s="71"/>
      <c r="KN19" s="71"/>
      <c r="KO19" s="71"/>
      <c r="KP19" s="71"/>
      <c r="KQ19" s="71"/>
      <c r="KR19" s="71"/>
      <c r="KS19" s="71"/>
      <c r="KT19" s="71"/>
    </row>
    <row r="20" spans="1:306" s="5" customFormat="1" x14ac:dyDescent="0.25">
      <c r="A20" s="41">
        <v>10</v>
      </c>
      <c r="B20" s="55" t="s">
        <v>10</v>
      </c>
      <c r="C20" s="48">
        <v>234</v>
      </c>
      <c r="D20" s="42"/>
      <c r="E20" s="63"/>
      <c r="F20" s="59">
        <v>0</v>
      </c>
      <c r="G20" s="91">
        <f t="shared" si="1"/>
        <v>0</v>
      </c>
      <c r="H20" s="4"/>
      <c r="I20" s="10"/>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c r="BT20" s="11"/>
      <c r="BU20" s="11"/>
      <c r="BV20" s="11"/>
      <c r="BW20" s="11"/>
      <c r="BX20" s="11"/>
      <c r="BY20" s="11"/>
      <c r="BZ20" s="11"/>
      <c r="CA20" s="11"/>
      <c r="CB20" s="11"/>
      <c r="CC20" s="11"/>
      <c r="CD20" s="11"/>
      <c r="CE20" s="11"/>
      <c r="CF20" s="11"/>
      <c r="CG20" s="11"/>
      <c r="CH20" s="11"/>
      <c r="CI20" s="11"/>
      <c r="CJ20" s="11"/>
      <c r="CK20" s="11"/>
      <c r="CL20" s="11"/>
      <c r="CM20" s="11"/>
      <c r="CN20" s="11"/>
      <c r="CO20" s="11"/>
      <c r="CP20" s="11"/>
      <c r="CQ20" s="11"/>
      <c r="CR20" s="11"/>
      <c r="CS20" s="11"/>
      <c r="CT20" s="11"/>
      <c r="CU20" s="11"/>
      <c r="CV20" s="11"/>
      <c r="CW20" s="11"/>
      <c r="CX20" s="11"/>
      <c r="CY20" s="11"/>
      <c r="CZ20" s="11"/>
      <c r="DA20" s="11"/>
      <c r="DB20" s="11"/>
      <c r="DC20" s="11"/>
      <c r="DD20" s="11"/>
      <c r="DE20" s="11"/>
      <c r="DF20" s="11"/>
      <c r="DG20" s="11"/>
      <c r="DH20" s="11"/>
      <c r="DI20" s="11"/>
      <c r="DJ20" s="11"/>
      <c r="DK20" s="11"/>
      <c r="DL20" s="11"/>
      <c r="DM20" s="11"/>
      <c r="DN20" s="11"/>
      <c r="DO20" s="11"/>
      <c r="DP20" s="11"/>
      <c r="DQ20" s="11"/>
      <c r="DR20" s="11"/>
      <c r="DS20" s="11"/>
      <c r="DT20" s="11"/>
      <c r="DU20" s="11"/>
      <c r="DV20" s="11"/>
      <c r="DW20" s="11"/>
      <c r="DX20" s="11"/>
      <c r="DY20" s="11"/>
      <c r="DZ20" s="11"/>
      <c r="EA20" s="11"/>
      <c r="EB20" s="11"/>
      <c r="EC20" s="11"/>
      <c r="ED20" s="11"/>
      <c r="EE20" s="11"/>
      <c r="EF20" s="11"/>
      <c r="EG20" s="11"/>
      <c r="EH20" s="11"/>
      <c r="EI20" s="11"/>
      <c r="EJ20" s="11"/>
      <c r="EK20" s="11"/>
      <c r="EL20" s="11"/>
      <c r="EM20" s="11"/>
      <c r="EN20" s="11"/>
      <c r="EO20" s="11"/>
      <c r="EP20" s="11"/>
      <c r="EQ20" s="11"/>
      <c r="ER20" s="11"/>
      <c r="ES20" s="11"/>
      <c r="ET20" s="11"/>
      <c r="EU20" s="11"/>
      <c r="EV20" s="11"/>
      <c r="EW20" s="11"/>
      <c r="EX20" s="11"/>
      <c r="EY20" s="11"/>
      <c r="EZ20" s="11"/>
      <c r="FA20" s="11"/>
      <c r="FB20" s="11"/>
      <c r="FC20" s="11"/>
      <c r="FD20" s="11"/>
      <c r="FE20" s="11"/>
      <c r="FF20" s="11"/>
      <c r="FG20" s="11"/>
      <c r="FH20" s="11"/>
      <c r="FI20" s="11"/>
      <c r="FJ20" s="11"/>
      <c r="FK20" s="11"/>
      <c r="FL20" s="11"/>
      <c r="FM20" s="11"/>
      <c r="FN20" s="11"/>
      <c r="FO20" s="11"/>
      <c r="FP20" s="11"/>
      <c r="FQ20" s="11"/>
      <c r="FR20" s="11"/>
      <c r="FS20" s="11"/>
      <c r="FT20" s="11"/>
      <c r="FU20" s="11"/>
      <c r="FV20" s="11"/>
      <c r="FW20" s="11"/>
      <c r="FX20" s="11"/>
      <c r="FY20" s="11"/>
      <c r="FZ20" s="11"/>
      <c r="GA20" s="11"/>
      <c r="GB20" s="11"/>
      <c r="GC20" s="11"/>
      <c r="GD20" s="11"/>
      <c r="GE20" s="11"/>
      <c r="GF20" s="11"/>
      <c r="GG20" s="11"/>
      <c r="GH20" s="11"/>
      <c r="GI20" s="11"/>
      <c r="GJ20" s="11"/>
      <c r="GK20" s="11"/>
      <c r="GL20" s="11"/>
      <c r="GM20" s="11"/>
      <c r="GN20" s="11"/>
      <c r="GO20" s="11"/>
      <c r="GP20" s="11"/>
      <c r="GQ20" s="11"/>
      <c r="GR20" s="11"/>
      <c r="GS20" s="11"/>
      <c r="GT20" s="11"/>
      <c r="GU20" s="11"/>
      <c r="GV20" s="11"/>
      <c r="GW20" s="11"/>
      <c r="GX20" s="11"/>
      <c r="GY20" s="11"/>
      <c r="GZ20" s="11"/>
      <c r="HA20" s="11"/>
      <c r="HB20" s="11"/>
      <c r="HC20" s="11"/>
      <c r="HD20" s="11"/>
      <c r="HE20" s="11"/>
      <c r="HF20" s="11"/>
      <c r="HG20" s="11"/>
      <c r="HH20" s="11"/>
      <c r="HI20" s="11"/>
      <c r="HJ20" s="11"/>
      <c r="HK20" s="11"/>
      <c r="HL20" s="11"/>
      <c r="HM20" s="11"/>
      <c r="HN20" s="11"/>
      <c r="HO20" s="11"/>
      <c r="HP20" s="11"/>
      <c r="HQ20" s="11"/>
      <c r="HR20" s="11"/>
      <c r="HS20" s="11"/>
      <c r="HT20" s="11"/>
      <c r="HU20" s="11"/>
      <c r="HV20" s="11"/>
      <c r="HW20" s="11"/>
      <c r="HX20" s="11"/>
      <c r="HY20" s="11"/>
      <c r="HZ20" s="11"/>
      <c r="IA20" s="11"/>
      <c r="IB20" s="11"/>
      <c r="IC20" s="11"/>
      <c r="ID20" s="11"/>
      <c r="IE20" s="11"/>
      <c r="IF20" s="11"/>
      <c r="IG20" s="11"/>
      <c r="IH20" s="11"/>
      <c r="II20" s="11"/>
      <c r="IJ20" s="11"/>
      <c r="IK20" s="11"/>
      <c r="IL20" s="11"/>
      <c r="IM20" s="11"/>
      <c r="IN20" s="11"/>
      <c r="IO20" s="11"/>
      <c r="IP20" s="11"/>
      <c r="IQ20" s="11"/>
      <c r="IR20" s="11"/>
      <c r="IS20" s="11"/>
      <c r="IT20" s="11"/>
      <c r="IU20" s="11"/>
      <c r="IV20" s="11"/>
      <c r="IW20" s="11"/>
      <c r="IX20" s="11"/>
      <c r="IY20" s="11"/>
      <c r="IZ20" s="11"/>
      <c r="JA20" s="11"/>
      <c r="JB20" s="11"/>
      <c r="JC20" s="11"/>
      <c r="JD20" s="11"/>
      <c r="JE20" s="11"/>
      <c r="JF20" s="11"/>
      <c r="JG20" s="11"/>
      <c r="JH20" s="11"/>
      <c r="JI20" s="11"/>
      <c r="JJ20" s="11"/>
      <c r="JK20" s="11"/>
      <c r="JL20" s="11"/>
      <c r="JM20" s="11"/>
      <c r="JN20" s="11"/>
      <c r="JO20" s="11"/>
      <c r="JP20" s="11"/>
      <c r="JQ20" s="11"/>
      <c r="JR20" s="11"/>
      <c r="JS20" s="11"/>
      <c r="JT20" s="11"/>
      <c r="JU20" s="11"/>
      <c r="JV20" s="11"/>
      <c r="JW20" s="11"/>
      <c r="JX20" s="11"/>
      <c r="JY20" s="11"/>
      <c r="JZ20" s="11"/>
      <c r="KA20" s="11"/>
      <c r="KB20" s="11"/>
      <c r="KC20" s="11"/>
      <c r="KD20" s="11"/>
      <c r="KE20" s="11"/>
      <c r="KF20" s="11"/>
      <c r="KG20" s="11"/>
      <c r="KH20" s="11"/>
      <c r="KI20" s="11"/>
      <c r="KJ20" s="11"/>
      <c r="KK20" s="11"/>
      <c r="KL20" s="11"/>
      <c r="KM20" s="11"/>
      <c r="KN20" s="11"/>
      <c r="KO20" s="11"/>
      <c r="KP20" s="11"/>
      <c r="KQ20" s="11"/>
      <c r="KR20" s="11"/>
      <c r="KS20" s="11"/>
      <c r="KT20" s="11"/>
    </row>
    <row r="21" spans="1:306" x14ac:dyDescent="0.25">
      <c r="A21" s="29"/>
      <c r="B21" s="52" t="s">
        <v>11</v>
      </c>
      <c r="C21" s="75"/>
      <c r="D21" s="76"/>
      <c r="E21" s="61"/>
      <c r="F21" s="60">
        <f>SUM(F22:F23)</f>
        <v>0</v>
      </c>
      <c r="G21" s="89">
        <f>F21+(F21*$G$6)</f>
        <v>0</v>
      </c>
      <c r="H21" s="9" t="s">
        <v>35</v>
      </c>
      <c r="I21" s="10"/>
    </row>
    <row r="22" spans="1:306" ht="76.5" x14ac:dyDescent="0.25">
      <c r="A22" s="36">
        <v>11</v>
      </c>
      <c r="B22" s="53" t="s">
        <v>14</v>
      </c>
      <c r="C22" s="46">
        <v>85</v>
      </c>
      <c r="D22" s="37"/>
      <c r="E22" s="62"/>
      <c r="F22" s="58">
        <f>C22*D22*E22</f>
        <v>0</v>
      </c>
      <c r="G22" s="92">
        <f t="shared" ref="G22:G23" si="2">F22+(F22*$G$6)</f>
        <v>0</v>
      </c>
      <c r="H22" s="9"/>
      <c r="I22" s="10"/>
    </row>
    <row r="23" spans="1:306" s="5" customFormat="1" x14ac:dyDescent="0.25">
      <c r="A23" s="41">
        <v>12</v>
      </c>
      <c r="B23" s="55" t="s">
        <v>12</v>
      </c>
      <c r="C23" s="48">
        <v>85</v>
      </c>
      <c r="D23" s="43"/>
      <c r="E23" s="63"/>
      <c r="F23" s="59">
        <f>C23*D23*E23</f>
        <v>0</v>
      </c>
      <c r="G23" s="93">
        <f t="shared" si="2"/>
        <v>0</v>
      </c>
      <c r="H23" s="4"/>
      <c r="I23" s="10"/>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c r="AW23" s="11"/>
      <c r="AX23" s="11"/>
      <c r="AY23" s="11"/>
      <c r="AZ23" s="11"/>
      <c r="BA23" s="11"/>
      <c r="BB23" s="11"/>
      <c r="BC23" s="11"/>
      <c r="BD23" s="11"/>
      <c r="BE23" s="11"/>
      <c r="BF23" s="11"/>
      <c r="BG23" s="11"/>
      <c r="BH23" s="11"/>
      <c r="BI23" s="11"/>
      <c r="BJ23" s="11"/>
      <c r="BK23" s="11"/>
      <c r="BL23" s="11"/>
      <c r="BM23" s="11"/>
      <c r="BN23" s="11"/>
      <c r="BO23" s="11"/>
      <c r="BP23" s="11"/>
      <c r="BQ23" s="11"/>
      <c r="BR23" s="11"/>
      <c r="BS23" s="11"/>
      <c r="BT23" s="11"/>
      <c r="BU23" s="11"/>
      <c r="BV23" s="11"/>
      <c r="BW23" s="11"/>
      <c r="BX23" s="11"/>
      <c r="BY23" s="11"/>
      <c r="BZ23" s="11"/>
      <c r="CA23" s="11"/>
      <c r="CB23" s="11"/>
      <c r="CC23" s="11"/>
      <c r="CD23" s="11"/>
      <c r="CE23" s="11"/>
      <c r="CF23" s="11"/>
      <c r="CG23" s="11"/>
      <c r="CH23" s="11"/>
      <c r="CI23" s="11"/>
      <c r="CJ23" s="11"/>
      <c r="CK23" s="11"/>
      <c r="CL23" s="11"/>
      <c r="CM23" s="11"/>
      <c r="CN23" s="11"/>
      <c r="CO23" s="11"/>
      <c r="CP23" s="11"/>
      <c r="CQ23" s="11"/>
      <c r="CR23" s="11"/>
      <c r="CS23" s="11"/>
      <c r="CT23" s="11"/>
      <c r="CU23" s="11"/>
      <c r="CV23" s="11"/>
      <c r="CW23" s="11"/>
      <c r="CX23" s="11"/>
      <c r="CY23" s="11"/>
      <c r="CZ23" s="11"/>
      <c r="DA23" s="11"/>
      <c r="DB23" s="11"/>
      <c r="DC23" s="11"/>
      <c r="DD23" s="11"/>
      <c r="DE23" s="11"/>
      <c r="DF23" s="11"/>
      <c r="DG23" s="11"/>
      <c r="DH23" s="11"/>
      <c r="DI23" s="11"/>
      <c r="DJ23" s="11"/>
      <c r="DK23" s="11"/>
      <c r="DL23" s="11"/>
      <c r="DM23" s="11"/>
      <c r="DN23" s="11"/>
      <c r="DO23" s="11"/>
      <c r="DP23" s="11"/>
      <c r="DQ23" s="11"/>
      <c r="DR23" s="11"/>
      <c r="DS23" s="11"/>
      <c r="DT23" s="11"/>
      <c r="DU23" s="11"/>
      <c r="DV23" s="11"/>
      <c r="DW23" s="11"/>
      <c r="DX23" s="11"/>
      <c r="DY23" s="11"/>
      <c r="DZ23" s="11"/>
      <c r="EA23" s="11"/>
      <c r="EB23" s="11"/>
      <c r="EC23" s="11"/>
      <c r="ED23" s="11"/>
      <c r="EE23" s="11"/>
      <c r="EF23" s="11"/>
      <c r="EG23" s="11"/>
      <c r="EH23" s="11"/>
      <c r="EI23" s="11"/>
      <c r="EJ23" s="11"/>
      <c r="EK23" s="11"/>
      <c r="EL23" s="11"/>
      <c r="EM23" s="11"/>
      <c r="EN23" s="11"/>
      <c r="EO23" s="11"/>
      <c r="EP23" s="11"/>
      <c r="EQ23" s="11"/>
      <c r="ER23" s="11"/>
      <c r="ES23" s="11"/>
      <c r="ET23" s="11"/>
      <c r="EU23" s="11"/>
      <c r="EV23" s="11"/>
      <c r="EW23" s="11"/>
      <c r="EX23" s="11"/>
      <c r="EY23" s="11"/>
      <c r="EZ23" s="11"/>
      <c r="FA23" s="11"/>
      <c r="FB23" s="11"/>
      <c r="FC23" s="11"/>
      <c r="FD23" s="11"/>
      <c r="FE23" s="11"/>
      <c r="FF23" s="11"/>
      <c r="FG23" s="11"/>
      <c r="FH23" s="11"/>
      <c r="FI23" s="11"/>
      <c r="FJ23" s="11"/>
      <c r="FK23" s="11"/>
      <c r="FL23" s="11"/>
      <c r="FM23" s="11"/>
      <c r="FN23" s="11"/>
      <c r="FO23" s="11"/>
      <c r="FP23" s="11"/>
      <c r="FQ23" s="11"/>
      <c r="FR23" s="11"/>
      <c r="FS23" s="11"/>
      <c r="FT23" s="11"/>
      <c r="FU23" s="11"/>
      <c r="FV23" s="11"/>
      <c r="FW23" s="11"/>
      <c r="FX23" s="11"/>
      <c r="FY23" s="11"/>
      <c r="FZ23" s="11"/>
      <c r="GA23" s="11"/>
      <c r="GB23" s="11"/>
      <c r="GC23" s="11"/>
      <c r="GD23" s="11"/>
      <c r="GE23" s="11"/>
      <c r="GF23" s="11"/>
      <c r="GG23" s="11"/>
      <c r="GH23" s="11"/>
      <c r="GI23" s="11"/>
      <c r="GJ23" s="11"/>
      <c r="GK23" s="11"/>
      <c r="GL23" s="11"/>
      <c r="GM23" s="11"/>
      <c r="GN23" s="11"/>
      <c r="GO23" s="11"/>
      <c r="GP23" s="11"/>
      <c r="GQ23" s="11"/>
      <c r="GR23" s="11"/>
      <c r="GS23" s="11"/>
      <c r="GT23" s="11"/>
      <c r="GU23" s="11"/>
      <c r="GV23" s="11"/>
      <c r="GW23" s="11"/>
      <c r="GX23" s="11"/>
      <c r="GY23" s="11"/>
      <c r="GZ23" s="11"/>
      <c r="HA23" s="11"/>
      <c r="HB23" s="11"/>
      <c r="HC23" s="11"/>
      <c r="HD23" s="11"/>
      <c r="HE23" s="11"/>
      <c r="HF23" s="11"/>
      <c r="HG23" s="11"/>
      <c r="HH23" s="11"/>
      <c r="HI23" s="11"/>
      <c r="HJ23" s="11"/>
      <c r="HK23" s="11"/>
      <c r="HL23" s="11"/>
      <c r="HM23" s="11"/>
      <c r="HN23" s="11"/>
      <c r="HO23" s="11"/>
      <c r="HP23" s="11"/>
      <c r="HQ23" s="11"/>
      <c r="HR23" s="11"/>
      <c r="HS23" s="11"/>
      <c r="HT23" s="11"/>
      <c r="HU23" s="11"/>
      <c r="HV23" s="11"/>
      <c r="HW23" s="11"/>
      <c r="HX23" s="11"/>
      <c r="HY23" s="11"/>
      <c r="HZ23" s="11"/>
      <c r="IA23" s="11"/>
      <c r="IB23" s="11"/>
      <c r="IC23" s="11"/>
      <c r="ID23" s="11"/>
      <c r="IE23" s="11"/>
      <c r="IF23" s="11"/>
      <c r="IG23" s="11"/>
      <c r="IH23" s="11"/>
      <c r="II23" s="11"/>
      <c r="IJ23" s="11"/>
      <c r="IK23" s="11"/>
      <c r="IL23" s="11"/>
      <c r="IM23" s="11"/>
      <c r="IN23" s="11"/>
      <c r="IO23" s="11"/>
      <c r="IP23" s="11"/>
      <c r="IQ23" s="11"/>
      <c r="IR23" s="11"/>
      <c r="IS23" s="11"/>
      <c r="IT23" s="11"/>
      <c r="IU23" s="11"/>
      <c r="IV23" s="11"/>
      <c r="IW23" s="11"/>
      <c r="IX23" s="11"/>
      <c r="IY23" s="11"/>
      <c r="IZ23" s="11"/>
      <c r="JA23" s="11"/>
      <c r="JB23" s="11"/>
      <c r="JC23" s="11"/>
      <c r="JD23" s="11"/>
      <c r="JE23" s="11"/>
      <c r="JF23" s="11"/>
      <c r="JG23" s="11"/>
      <c r="JH23" s="11"/>
      <c r="JI23" s="11"/>
      <c r="JJ23" s="11"/>
      <c r="JK23" s="11"/>
      <c r="JL23" s="11"/>
      <c r="JM23" s="11"/>
      <c r="JN23" s="11"/>
      <c r="JO23" s="11"/>
      <c r="JP23" s="11"/>
      <c r="JQ23" s="11"/>
      <c r="JR23" s="11"/>
      <c r="JS23" s="11"/>
      <c r="JT23" s="11"/>
      <c r="JU23" s="11"/>
      <c r="JV23" s="11"/>
      <c r="JW23" s="11"/>
      <c r="JX23" s="11"/>
      <c r="JY23" s="11"/>
      <c r="JZ23" s="11"/>
      <c r="KA23" s="11"/>
      <c r="KB23" s="11"/>
      <c r="KC23" s="11"/>
      <c r="KD23" s="11"/>
      <c r="KE23" s="11"/>
      <c r="KF23" s="11"/>
      <c r="KG23" s="11"/>
      <c r="KH23" s="11"/>
      <c r="KI23" s="11"/>
      <c r="KJ23" s="11"/>
      <c r="KK23" s="11"/>
      <c r="KL23" s="11"/>
      <c r="KM23" s="11"/>
      <c r="KN23" s="11"/>
      <c r="KO23" s="11"/>
      <c r="KP23" s="11"/>
      <c r="KQ23" s="11"/>
      <c r="KR23" s="11"/>
      <c r="KS23" s="11"/>
      <c r="KT23" s="11"/>
    </row>
    <row r="24" spans="1:306" x14ac:dyDescent="0.25">
      <c r="A24" s="29"/>
      <c r="B24" s="52" t="s">
        <v>22</v>
      </c>
      <c r="C24" s="75"/>
      <c r="D24" s="76"/>
      <c r="E24" s="61"/>
      <c r="F24" s="60">
        <f>SUM(F25:F27)</f>
        <v>0</v>
      </c>
      <c r="G24" s="89">
        <f>F24+(F24*$G$6)</f>
        <v>0</v>
      </c>
      <c r="H24" s="9" t="s">
        <v>37</v>
      </c>
      <c r="I24" s="10"/>
    </row>
    <row r="25" spans="1:306" x14ac:dyDescent="0.25">
      <c r="A25" s="36">
        <v>13</v>
      </c>
      <c r="B25" s="53" t="s">
        <v>13</v>
      </c>
      <c r="C25" s="46">
        <v>155</v>
      </c>
      <c r="D25" s="37"/>
      <c r="E25" s="62"/>
      <c r="F25" s="58">
        <f>C25*D25*E25</f>
        <v>0</v>
      </c>
      <c r="G25" s="92">
        <f t="shared" ref="G25:G27" si="3">F25+(F25*$G$6)</f>
        <v>0</v>
      </c>
      <c r="H25" s="14"/>
      <c r="I25" s="10"/>
    </row>
    <row r="26" spans="1:306" ht="76.5" x14ac:dyDescent="0.25">
      <c r="A26" s="36">
        <v>14</v>
      </c>
      <c r="B26" s="53" t="s">
        <v>14</v>
      </c>
      <c r="C26" s="44">
        <v>155</v>
      </c>
      <c r="D26" s="37"/>
      <c r="E26" s="62"/>
      <c r="F26" s="58">
        <f>C26*D26*E26</f>
        <v>0</v>
      </c>
      <c r="G26" s="90">
        <f t="shared" si="3"/>
        <v>0</v>
      </c>
      <c r="H26" s="9"/>
      <c r="I26" s="10"/>
    </row>
    <row r="27" spans="1:306" s="5" customFormat="1" x14ac:dyDescent="0.25">
      <c r="A27" s="41">
        <v>15</v>
      </c>
      <c r="B27" s="55" t="s">
        <v>12</v>
      </c>
      <c r="C27" s="48">
        <v>155</v>
      </c>
      <c r="D27" s="43"/>
      <c r="E27" s="63"/>
      <c r="F27" s="59">
        <f>C27*D27*E27</f>
        <v>0</v>
      </c>
      <c r="G27" s="93">
        <f t="shared" si="3"/>
        <v>0</v>
      </c>
      <c r="H27" s="4"/>
      <c r="I27" s="10"/>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c r="AR27" s="11"/>
      <c r="AS27" s="11"/>
      <c r="AT27" s="11"/>
      <c r="AU27" s="11"/>
      <c r="AV27" s="11"/>
      <c r="AW27" s="11"/>
      <c r="AX27" s="11"/>
      <c r="AY27" s="11"/>
      <c r="AZ27" s="11"/>
      <c r="BA27" s="11"/>
      <c r="BB27" s="11"/>
      <c r="BC27" s="11"/>
      <c r="BD27" s="11"/>
      <c r="BE27" s="11"/>
      <c r="BF27" s="11"/>
      <c r="BG27" s="11"/>
      <c r="BH27" s="11"/>
      <c r="BI27" s="11"/>
      <c r="BJ27" s="11"/>
      <c r="BK27" s="11"/>
      <c r="BL27" s="11"/>
      <c r="BM27" s="11"/>
      <c r="BN27" s="11"/>
      <c r="BO27" s="11"/>
      <c r="BP27" s="11"/>
      <c r="BQ27" s="11"/>
      <c r="BR27" s="11"/>
      <c r="BS27" s="11"/>
      <c r="BT27" s="11"/>
      <c r="BU27" s="11"/>
      <c r="BV27" s="11"/>
      <c r="BW27" s="11"/>
      <c r="BX27" s="11"/>
      <c r="BY27" s="11"/>
      <c r="BZ27" s="11"/>
      <c r="CA27" s="11"/>
      <c r="CB27" s="11"/>
      <c r="CC27" s="11"/>
      <c r="CD27" s="11"/>
      <c r="CE27" s="11"/>
      <c r="CF27" s="11"/>
      <c r="CG27" s="11"/>
      <c r="CH27" s="11"/>
      <c r="CI27" s="11"/>
      <c r="CJ27" s="11"/>
      <c r="CK27" s="11"/>
      <c r="CL27" s="11"/>
      <c r="CM27" s="11"/>
      <c r="CN27" s="11"/>
      <c r="CO27" s="11"/>
      <c r="CP27" s="11"/>
      <c r="CQ27" s="11"/>
      <c r="CR27" s="11"/>
      <c r="CS27" s="11"/>
      <c r="CT27" s="11"/>
      <c r="CU27" s="11"/>
      <c r="CV27" s="11"/>
      <c r="CW27" s="11"/>
      <c r="CX27" s="11"/>
      <c r="CY27" s="11"/>
      <c r="CZ27" s="11"/>
      <c r="DA27" s="11"/>
      <c r="DB27" s="11"/>
      <c r="DC27" s="11"/>
      <c r="DD27" s="11"/>
      <c r="DE27" s="11"/>
      <c r="DF27" s="11"/>
      <c r="DG27" s="11"/>
      <c r="DH27" s="11"/>
      <c r="DI27" s="11"/>
      <c r="DJ27" s="11"/>
      <c r="DK27" s="11"/>
      <c r="DL27" s="11"/>
      <c r="DM27" s="11"/>
      <c r="DN27" s="11"/>
      <c r="DO27" s="11"/>
      <c r="DP27" s="11"/>
      <c r="DQ27" s="11"/>
      <c r="DR27" s="11"/>
      <c r="DS27" s="11"/>
      <c r="DT27" s="11"/>
      <c r="DU27" s="11"/>
      <c r="DV27" s="11"/>
      <c r="DW27" s="11"/>
      <c r="DX27" s="11"/>
      <c r="DY27" s="11"/>
      <c r="DZ27" s="11"/>
      <c r="EA27" s="11"/>
      <c r="EB27" s="11"/>
      <c r="EC27" s="11"/>
      <c r="ED27" s="11"/>
      <c r="EE27" s="11"/>
      <c r="EF27" s="11"/>
      <c r="EG27" s="11"/>
      <c r="EH27" s="11"/>
      <c r="EI27" s="11"/>
      <c r="EJ27" s="11"/>
      <c r="EK27" s="11"/>
      <c r="EL27" s="11"/>
      <c r="EM27" s="11"/>
      <c r="EN27" s="11"/>
      <c r="EO27" s="11"/>
      <c r="EP27" s="11"/>
      <c r="EQ27" s="11"/>
      <c r="ER27" s="11"/>
      <c r="ES27" s="11"/>
      <c r="ET27" s="11"/>
      <c r="EU27" s="11"/>
      <c r="EV27" s="11"/>
      <c r="EW27" s="11"/>
      <c r="EX27" s="11"/>
      <c r="EY27" s="11"/>
      <c r="EZ27" s="11"/>
      <c r="FA27" s="11"/>
      <c r="FB27" s="11"/>
      <c r="FC27" s="11"/>
      <c r="FD27" s="11"/>
      <c r="FE27" s="11"/>
      <c r="FF27" s="11"/>
      <c r="FG27" s="11"/>
      <c r="FH27" s="11"/>
      <c r="FI27" s="11"/>
      <c r="FJ27" s="11"/>
      <c r="FK27" s="11"/>
      <c r="FL27" s="11"/>
      <c r="FM27" s="11"/>
      <c r="FN27" s="11"/>
      <c r="FO27" s="11"/>
      <c r="FP27" s="11"/>
      <c r="FQ27" s="11"/>
      <c r="FR27" s="11"/>
      <c r="FS27" s="11"/>
      <c r="FT27" s="11"/>
      <c r="FU27" s="11"/>
      <c r="FV27" s="11"/>
      <c r="FW27" s="11"/>
      <c r="FX27" s="11"/>
      <c r="FY27" s="11"/>
      <c r="FZ27" s="11"/>
      <c r="GA27" s="11"/>
      <c r="GB27" s="11"/>
      <c r="GC27" s="11"/>
      <c r="GD27" s="11"/>
      <c r="GE27" s="11"/>
      <c r="GF27" s="11"/>
      <c r="GG27" s="11"/>
      <c r="GH27" s="11"/>
      <c r="GI27" s="11"/>
      <c r="GJ27" s="11"/>
      <c r="GK27" s="11"/>
      <c r="GL27" s="11"/>
      <c r="GM27" s="11"/>
      <c r="GN27" s="11"/>
      <c r="GO27" s="11"/>
      <c r="GP27" s="11"/>
      <c r="GQ27" s="11"/>
      <c r="GR27" s="11"/>
      <c r="GS27" s="11"/>
      <c r="GT27" s="11"/>
      <c r="GU27" s="11"/>
      <c r="GV27" s="11"/>
      <c r="GW27" s="11"/>
      <c r="GX27" s="11"/>
      <c r="GY27" s="11"/>
      <c r="GZ27" s="11"/>
      <c r="HA27" s="11"/>
      <c r="HB27" s="11"/>
      <c r="HC27" s="11"/>
      <c r="HD27" s="11"/>
      <c r="HE27" s="11"/>
      <c r="HF27" s="11"/>
      <c r="HG27" s="11"/>
      <c r="HH27" s="11"/>
      <c r="HI27" s="11"/>
      <c r="HJ27" s="11"/>
      <c r="HK27" s="11"/>
      <c r="HL27" s="11"/>
      <c r="HM27" s="11"/>
      <c r="HN27" s="11"/>
      <c r="HO27" s="11"/>
      <c r="HP27" s="11"/>
      <c r="HQ27" s="11"/>
      <c r="HR27" s="11"/>
      <c r="HS27" s="11"/>
      <c r="HT27" s="11"/>
      <c r="HU27" s="11"/>
      <c r="HV27" s="11"/>
      <c r="HW27" s="11"/>
      <c r="HX27" s="11"/>
      <c r="HY27" s="11"/>
      <c r="HZ27" s="11"/>
      <c r="IA27" s="11"/>
      <c r="IB27" s="11"/>
      <c r="IC27" s="11"/>
      <c r="ID27" s="11"/>
      <c r="IE27" s="11"/>
      <c r="IF27" s="11"/>
      <c r="IG27" s="11"/>
      <c r="IH27" s="11"/>
      <c r="II27" s="11"/>
      <c r="IJ27" s="11"/>
      <c r="IK27" s="11"/>
      <c r="IL27" s="11"/>
      <c r="IM27" s="11"/>
      <c r="IN27" s="11"/>
      <c r="IO27" s="11"/>
      <c r="IP27" s="11"/>
      <c r="IQ27" s="11"/>
      <c r="IR27" s="11"/>
      <c r="IS27" s="11"/>
      <c r="IT27" s="11"/>
      <c r="IU27" s="11"/>
      <c r="IV27" s="11"/>
      <c r="IW27" s="11"/>
      <c r="IX27" s="11"/>
      <c r="IY27" s="11"/>
      <c r="IZ27" s="11"/>
      <c r="JA27" s="11"/>
      <c r="JB27" s="11"/>
      <c r="JC27" s="11"/>
      <c r="JD27" s="11"/>
      <c r="JE27" s="11"/>
      <c r="JF27" s="11"/>
      <c r="JG27" s="11"/>
      <c r="JH27" s="11"/>
      <c r="JI27" s="11"/>
      <c r="JJ27" s="11"/>
      <c r="JK27" s="11"/>
      <c r="JL27" s="11"/>
      <c r="JM27" s="11"/>
      <c r="JN27" s="11"/>
      <c r="JO27" s="11"/>
      <c r="JP27" s="11"/>
      <c r="JQ27" s="11"/>
      <c r="JR27" s="11"/>
      <c r="JS27" s="11"/>
      <c r="JT27" s="11"/>
      <c r="JU27" s="11"/>
      <c r="JV27" s="11"/>
      <c r="JW27" s="11"/>
      <c r="JX27" s="11"/>
      <c r="JY27" s="11"/>
      <c r="JZ27" s="11"/>
      <c r="KA27" s="11"/>
      <c r="KB27" s="11"/>
      <c r="KC27" s="11"/>
      <c r="KD27" s="11"/>
      <c r="KE27" s="11"/>
      <c r="KF27" s="11"/>
      <c r="KG27" s="11"/>
      <c r="KH27" s="11"/>
      <c r="KI27" s="11"/>
      <c r="KJ27" s="11"/>
      <c r="KK27" s="11"/>
      <c r="KL27" s="11"/>
      <c r="KM27" s="11"/>
      <c r="KN27" s="11"/>
      <c r="KO27" s="11"/>
      <c r="KP27" s="11"/>
      <c r="KQ27" s="11"/>
      <c r="KR27" s="11"/>
      <c r="KS27" s="11"/>
      <c r="KT27" s="11"/>
    </row>
    <row r="28" spans="1:306" x14ac:dyDescent="0.25">
      <c r="A28" s="29"/>
      <c r="B28" s="52" t="s">
        <v>15</v>
      </c>
      <c r="C28" s="75"/>
      <c r="D28" s="76"/>
      <c r="E28" s="61"/>
      <c r="F28" s="60">
        <f>SUM(F29:F32)</f>
        <v>0</v>
      </c>
      <c r="G28" s="89">
        <f>F28+(F28*$G$6)</f>
        <v>0</v>
      </c>
      <c r="H28" s="9" t="s">
        <v>38</v>
      </c>
      <c r="I28" s="10"/>
    </row>
    <row r="29" spans="1:306" ht="38.25" x14ac:dyDescent="0.25">
      <c r="A29" s="36">
        <v>16</v>
      </c>
      <c r="B29" s="53" t="s">
        <v>27</v>
      </c>
      <c r="C29" s="44">
        <v>1</v>
      </c>
      <c r="D29" s="37"/>
      <c r="E29" s="62"/>
      <c r="F29" s="58">
        <f>C29*D29*E29</f>
        <v>0</v>
      </c>
      <c r="G29" s="92">
        <f t="shared" ref="G29:G33" si="4">F29+(F29*$G$6)</f>
        <v>0</v>
      </c>
      <c r="H29" s="9"/>
      <c r="I29" s="10"/>
    </row>
    <row r="30" spans="1:306" s="11" customFormat="1" ht="41.25" customHeight="1" x14ac:dyDescent="0.25">
      <c r="A30" s="36">
        <v>17</v>
      </c>
      <c r="B30" s="56" t="s">
        <v>18</v>
      </c>
      <c r="C30" s="44">
        <v>34</v>
      </c>
      <c r="D30" s="39"/>
      <c r="E30" s="62"/>
      <c r="F30" s="58">
        <f>C30*D30*E30</f>
        <v>0</v>
      </c>
      <c r="G30" s="90">
        <f t="shared" si="4"/>
        <v>0</v>
      </c>
      <c r="H30" s="9"/>
      <c r="I30" s="10"/>
    </row>
    <row r="31" spans="1:306" x14ac:dyDescent="0.25">
      <c r="A31" s="36">
        <v>18</v>
      </c>
      <c r="B31" s="53" t="s">
        <v>6</v>
      </c>
      <c r="C31" s="49"/>
      <c r="D31" s="37"/>
      <c r="E31" s="62"/>
      <c r="F31" s="58">
        <f>C31*D31*E31</f>
        <v>0</v>
      </c>
      <c r="G31" s="90">
        <f t="shared" si="4"/>
        <v>0</v>
      </c>
      <c r="H31" s="9" t="s">
        <v>23</v>
      </c>
      <c r="I31" s="10"/>
    </row>
    <row r="32" spans="1:306" s="5" customFormat="1" x14ac:dyDescent="0.25">
      <c r="A32" s="41">
        <v>19</v>
      </c>
      <c r="B32" s="55" t="s">
        <v>19</v>
      </c>
      <c r="C32" s="48">
        <v>6</v>
      </c>
      <c r="D32" s="42"/>
      <c r="E32" s="63"/>
      <c r="F32" s="59">
        <f>C32*D32*E32</f>
        <v>0</v>
      </c>
      <c r="G32" s="93">
        <f t="shared" si="4"/>
        <v>0</v>
      </c>
      <c r="H32" s="4"/>
      <c r="I32" s="10"/>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c r="DJ32" s="11"/>
      <c r="DK32" s="11"/>
      <c r="DL32" s="11"/>
      <c r="DM32" s="11"/>
      <c r="DN32" s="11"/>
      <c r="DO32" s="11"/>
      <c r="DP32" s="11"/>
      <c r="DQ32" s="11"/>
      <c r="DR32" s="11"/>
      <c r="DS32" s="11"/>
      <c r="DT32" s="11"/>
      <c r="DU32" s="11"/>
      <c r="DV32" s="11"/>
      <c r="DW32" s="11"/>
      <c r="DX32" s="11"/>
      <c r="DY32" s="11"/>
      <c r="DZ32" s="11"/>
      <c r="EA32" s="11"/>
      <c r="EB32" s="11"/>
      <c r="EC32" s="11"/>
      <c r="ED32" s="11"/>
      <c r="EE32" s="11"/>
      <c r="EF32" s="11"/>
      <c r="EG32" s="11"/>
      <c r="EH32" s="11"/>
      <c r="EI32" s="11"/>
      <c r="EJ32" s="11"/>
      <c r="EK32" s="11"/>
      <c r="EL32" s="11"/>
      <c r="EM32" s="11"/>
      <c r="EN32" s="11"/>
      <c r="EO32" s="11"/>
      <c r="EP32" s="11"/>
      <c r="EQ32" s="11"/>
      <c r="ER32" s="11"/>
      <c r="ES32" s="11"/>
      <c r="ET32" s="11"/>
      <c r="EU32" s="11"/>
      <c r="EV32" s="11"/>
      <c r="EW32" s="11"/>
      <c r="EX32" s="11"/>
      <c r="EY32" s="11"/>
      <c r="EZ32" s="11"/>
      <c r="FA32" s="11"/>
      <c r="FB32" s="11"/>
      <c r="FC32" s="11"/>
      <c r="FD32" s="11"/>
      <c r="FE32" s="11"/>
      <c r="FF32" s="11"/>
      <c r="FG32" s="11"/>
      <c r="FH32" s="11"/>
      <c r="FI32" s="11"/>
      <c r="FJ32" s="11"/>
      <c r="FK32" s="11"/>
      <c r="FL32" s="11"/>
      <c r="FM32" s="11"/>
      <c r="FN32" s="11"/>
      <c r="FO32" s="11"/>
      <c r="FP32" s="11"/>
      <c r="FQ32" s="11"/>
      <c r="FR32" s="11"/>
      <c r="FS32" s="11"/>
      <c r="FT32" s="11"/>
      <c r="FU32" s="11"/>
      <c r="FV32" s="11"/>
      <c r="FW32" s="11"/>
      <c r="FX32" s="11"/>
      <c r="FY32" s="11"/>
      <c r="FZ32" s="11"/>
      <c r="GA32" s="11"/>
      <c r="GB32" s="11"/>
      <c r="GC32" s="11"/>
      <c r="GD32" s="11"/>
      <c r="GE32" s="11"/>
      <c r="GF32" s="11"/>
      <c r="GG32" s="11"/>
      <c r="GH32" s="11"/>
      <c r="GI32" s="11"/>
      <c r="GJ32" s="11"/>
      <c r="GK32" s="11"/>
      <c r="GL32" s="11"/>
      <c r="GM32" s="11"/>
      <c r="GN32" s="11"/>
      <c r="GO32" s="11"/>
      <c r="GP32" s="11"/>
      <c r="GQ32" s="11"/>
      <c r="GR32" s="11"/>
      <c r="GS32" s="11"/>
      <c r="GT32" s="11"/>
      <c r="GU32" s="11"/>
      <c r="GV32" s="11"/>
      <c r="GW32" s="11"/>
      <c r="GX32" s="11"/>
      <c r="GY32" s="11"/>
      <c r="GZ32" s="11"/>
      <c r="HA32" s="11"/>
      <c r="HB32" s="11"/>
      <c r="HC32" s="11"/>
      <c r="HD32" s="11"/>
      <c r="HE32" s="11"/>
      <c r="HF32" s="11"/>
      <c r="HG32" s="11"/>
      <c r="HH32" s="11"/>
      <c r="HI32" s="11"/>
      <c r="HJ32" s="11"/>
      <c r="HK32" s="11"/>
      <c r="HL32" s="11"/>
      <c r="HM32" s="11"/>
      <c r="HN32" s="11"/>
      <c r="HO32" s="11"/>
      <c r="HP32" s="11"/>
      <c r="HQ32" s="11"/>
      <c r="HR32" s="11"/>
      <c r="HS32" s="11"/>
      <c r="HT32" s="11"/>
      <c r="HU32" s="11"/>
      <c r="HV32" s="11"/>
      <c r="HW32" s="11"/>
      <c r="HX32" s="11"/>
      <c r="HY32" s="11"/>
      <c r="HZ32" s="11"/>
      <c r="IA32" s="11"/>
      <c r="IB32" s="11"/>
      <c r="IC32" s="11"/>
      <c r="ID32" s="11"/>
      <c r="IE32" s="11"/>
      <c r="IF32" s="11"/>
      <c r="IG32" s="11"/>
      <c r="IH32" s="11"/>
      <c r="II32" s="11"/>
      <c r="IJ32" s="11"/>
      <c r="IK32" s="11"/>
      <c r="IL32" s="11"/>
      <c r="IM32" s="11"/>
      <c r="IN32" s="11"/>
      <c r="IO32" s="11"/>
      <c r="IP32" s="11"/>
      <c r="IQ32" s="11"/>
      <c r="IR32" s="11"/>
      <c r="IS32" s="11"/>
      <c r="IT32" s="11"/>
      <c r="IU32" s="11"/>
      <c r="IV32" s="11"/>
      <c r="IW32" s="11"/>
      <c r="IX32" s="11"/>
      <c r="IY32" s="11"/>
      <c r="IZ32" s="11"/>
      <c r="JA32" s="11"/>
      <c r="JB32" s="11"/>
      <c r="JC32" s="11"/>
      <c r="JD32" s="11"/>
      <c r="JE32" s="11"/>
      <c r="JF32" s="11"/>
      <c r="JG32" s="11"/>
      <c r="JH32" s="11"/>
      <c r="JI32" s="11"/>
      <c r="JJ32" s="11"/>
      <c r="JK32" s="11"/>
      <c r="JL32" s="11"/>
      <c r="JM32" s="11"/>
      <c r="JN32" s="11"/>
      <c r="JO32" s="11"/>
      <c r="JP32" s="11"/>
      <c r="JQ32" s="11"/>
      <c r="JR32" s="11"/>
      <c r="JS32" s="11"/>
      <c r="JT32" s="11"/>
      <c r="JU32" s="11"/>
      <c r="JV32" s="11"/>
      <c r="JW32" s="11"/>
      <c r="JX32" s="11"/>
      <c r="JY32" s="11"/>
      <c r="JZ32" s="11"/>
      <c r="KA32" s="11"/>
      <c r="KB32" s="11"/>
      <c r="KC32" s="11"/>
      <c r="KD32" s="11"/>
      <c r="KE32" s="11"/>
      <c r="KF32" s="11"/>
      <c r="KG32" s="11"/>
      <c r="KH32" s="11"/>
      <c r="KI32" s="11"/>
      <c r="KJ32" s="11"/>
      <c r="KK32" s="11"/>
      <c r="KL32" s="11"/>
      <c r="KM32" s="11"/>
      <c r="KN32" s="11"/>
      <c r="KO32" s="11"/>
      <c r="KP32" s="11"/>
      <c r="KQ32" s="11"/>
      <c r="KR32" s="11"/>
      <c r="KS32" s="11"/>
      <c r="KT32" s="11"/>
    </row>
    <row r="33" spans="1:306" s="26" customFormat="1" x14ac:dyDescent="0.25">
      <c r="A33" s="77">
        <v>20</v>
      </c>
      <c r="B33" s="57" t="s">
        <v>42</v>
      </c>
      <c r="C33" s="50"/>
      <c r="D33" s="40"/>
      <c r="E33" s="65"/>
      <c r="F33" s="78"/>
      <c r="G33" s="93">
        <f t="shared" si="4"/>
        <v>0</v>
      </c>
      <c r="H33" s="25"/>
      <c r="I33" s="23"/>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c r="CK33" s="17"/>
      <c r="CL33" s="17"/>
      <c r="CM33" s="17"/>
      <c r="CN33" s="17"/>
      <c r="CO33" s="17"/>
      <c r="CP33" s="17"/>
      <c r="CQ33" s="17"/>
      <c r="CR33" s="17"/>
      <c r="CS33" s="17"/>
      <c r="CT33" s="17"/>
      <c r="CU33" s="17"/>
      <c r="CV33" s="17"/>
      <c r="CW33" s="17"/>
      <c r="CX33" s="17"/>
      <c r="CY33" s="17"/>
      <c r="CZ33" s="17"/>
      <c r="DA33" s="17"/>
      <c r="DB33" s="17"/>
      <c r="DC33" s="17"/>
      <c r="DD33" s="17"/>
      <c r="DE33" s="17"/>
      <c r="DF33" s="17"/>
      <c r="DG33" s="17"/>
      <c r="DH33" s="17"/>
      <c r="DI33" s="17"/>
      <c r="DJ33" s="17"/>
      <c r="DK33" s="17"/>
      <c r="DL33" s="17"/>
      <c r="DM33" s="17"/>
      <c r="DN33" s="17"/>
      <c r="DO33" s="17"/>
      <c r="DP33" s="17"/>
      <c r="DQ33" s="17"/>
      <c r="DR33" s="17"/>
      <c r="DS33" s="17"/>
      <c r="DT33" s="17"/>
      <c r="DU33" s="17"/>
      <c r="DV33" s="17"/>
      <c r="DW33" s="17"/>
      <c r="DX33" s="17"/>
      <c r="DY33" s="17"/>
      <c r="DZ33" s="17"/>
      <c r="EA33" s="17"/>
      <c r="EB33" s="17"/>
      <c r="EC33" s="17"/>
      <c r="ED33" s="17"/>
      <c r="EE33" s="17"/>
      <c r="EF33" s="17"/>
      <c r="EG33" s="17"/>
      <c r="EH33" s="17"/>
      <c r="EI33" s="17"/>
      <c r="EJ33" s="17"/>
      <c r="EK33" s="17"/>
      <c r="EL33" s="17"/>
      <c r="EM33" s="17"/>
      <c r="EN33" s="17"/>
      <c r="EO33" s="17"/>
      <c r="EP33" s="17"/>
      <c r="EQ33" s="17"/>
      <c r="ER33" s="17"/>
      <c r="ES33" s="17"/>
      <c r="ET33" s="17"/>
      <c r="EU33" s="17"/>
      <c r="EV33" s="17"/>
      <c r="EW33" s="17"/>
      <c r="EX33" s="17"/>
      <c r="EY33" s="17"/>
      <c r="EZ33" s="17"/>
      <c r="FA33" s="17"/>
      <c r="FB33" s="17"/>
      <c r="FC33" s="17"/>
      <c r="FD33" s="17"/>
      <c r="FE33" s="17"/>
      <c r="FF33" s="17"/>
      <c r="FG33" s="17"/>
      <c r="FH33" s="17"/>
      <c r="FI33" s="17"/>
      <c r="FJ33" s="17"/>
      <c r="FK33" s="17"/>
      <c r="FL33" s="17"/>
      <c r="FM33" s="17"/>
      <c r="FN33" s="17"/>
      <c r="FO33" s="17"/>
      <c r="FP33" s="17"/>
      <c r="FQ33" s="17"/>
      <c r="FR33" s="17"/>
      <c r="FS33" s="17"/>
      <c r="FT33" s="17"/>
      <c r="FU33" s="17"/>
      <c r="FV33" s="17"/>
      <c r="FW33" s="17"/>
      <c r="FX33" s="17"/>
      <c r="FY33" s="17"/>
      <c r="FZ33" s="17"/>
      <c r="GA33" s="17"/>
      <c r="GB33" s="17"/>
      <c r="GC33" s="17"/>
      <c r="GD33" s="17"/>
      <c r="GE33" s="17"/>
      <c r="GF33" s="17"/>
      <c r="GG33" s="17"/>
      <c r="GH33" s="17"/>
      <c r="GI33" s="17"/>
      <c r="GJ33" s="17"/>
      <c r="GK33" s="17"/>
      <c r="GL33" s="17"/>
      <c r="GM33" s="17"/>
      <c r="GN33" s="17"/>
      <c r="GO33" s="17"/>
      <c r="GP33" s="17"/>
      <c r="GQ33" s="17"/>
      <c r="GR33" s="17"/>
      <c r="GS33" s="17"/>
      <c r="GT33" s="17"/>
      <c r="GU33" s="17"/>
      <c r="GV33" s="17"/>
      <c r="GW33" s="17"/>
      <c r="GX33" s="17"/>
      <c r="GY33" s="17"/>
      <c r="GZ33" s="17"/>
      <c r="HA33" s="17"/>
      <c r="HB33" s="17"/>
      <c r="HC33" s="17"/>
      <c r="HD33" s="17"/>
      <c r="HE33" s="17"/>
      <c r="HF33" s="17"/>
      <c r="HG33" s="17"/>
      <c r="HH33" s="17"/>
      <c r="HI33" s="17"/>
      <c r="HJ33" s="17"/>
      <c r="HK33" s="17"/>
      <c r="HL33" s="17"/>
      <c r="HM33" s="17"/>
      <c r="HN33" s="17"/>
      <c r="HO33" s="17"/>
      <c r="HP33" s="17"/>
      <c r="HQ33" s="17"/>
      <c r="HR33" s="17"/>
      <c r="HS33" s="17"/>
      <c r="HT33" s="17"/>
      <c r="HU33" s="17"/>
      <c r="HV33" s="17"/>
      <c r="HW33" s="17"/>
      <c r="HX33" s="17"/>
      <c r="HY33" s="17"/>
      <c r="HZ33" s="17"/>
      <c r="IA33" s="17"/>
      <c r="IB33" s="17"/>
      <c r="IC33" s="17"/>
      <c r="ID33" s="17"/>
      <c r="IE33" s="17"/>
      <c r="IF33" s="17"/>
      <c r="IG33" s="17"/>
      <c r="IH33" s="17"/>
      <c r="II33" s="17"/>
      <c r="IJ33" s="17"/>
      <c r="IK33" s="17"/>
      <c r="IL33" s="17"/>
      <c r="IM33" s="17"/>
      <c r="IN33" s="17"/>
      <c r="IO33" s="17"/>
      <c r="IP33" s="17"/>
      <c r="IQ33" s="17"/>
      <c r="IR33" s="17"/>
      <c r="IS33" s="17"/>
      <c r="IT33" s="17"/>
      <c r="IU33" s="17"/>
      <c r="IV33" s="17"/>
      <c r="IW33" s="17"/>
      <c r="IX33" s="17"/>
      <c r="IY33" s="17"/>
      <c r="IZ33" s="17"/>
      <c r="JA33" s="17"/>
      <c r="JB33" s="17"/>
      <c r="JC33" s="17"/>
      <c r="JD33" s="17"/>
      <c r="JE33" s="17"/>
      <c r="JF33" s="17"/>
      <c r="JG33" s="17"/>
      <c r="JH33" s="17"/>
      <c r="JI33" s="17"/>
      <c r="JJ33" s="17"/>
      <c r="JK33" s="17"/>
      <c r="JL33" s="17"/>
      <c r="JM33" s="17"/>
      <c r="JN33" s="17"/>
      <c r="JO33" s="17"/>
      <c r="JP33" s="17"/>
      <c r="JQ33" s="17"/>
      <c r="JR33" s="17"/>
      <c r="JS33" s="17"/>
      <c r="JT33" s="17"/>
      <c r="JU33" s="17"/>
      <c r="JV33" s="17"/>
      <c r="JW33" s="17"/>
      <c r="JX33" s="17"/>
      <c r="JY33" s="17"/>
      <c r="JZ33" s="17"/>
      <c r="KA33" s="17"/>
      <c r="KB33" s="17"/>
      <c r="KC33" s="17"/>
      <c r="KD33" s="17"/>
      <c r="KE33" s="17"/>
      <c r="KF33" s="17"/>
      <c r="KG33" s="17"/>
      <c r="KH33" s="17"/>
      <c r="KI33" s="17"/>
      <c r="KJ33" s="17"/>
      <c r="KK33" s="17"/>
      <c r="KL33" s="17"/>
      <c r="KM33" s="17"/>
      <c r="KN33" s="17"/>
      <c r="KO33" s="17"/>
      <c r="KP33" s="17"/>
      <c r="KQ33" s="17"/>
      <c r="KR33" s="17"/>
      <c r="KS33" s="17"/>
      <c r="KT33" s="17"/>
    </row>
    <row r="34" spans="1:306" s="17" customFormat="1" x14ac:dyDescent="0.25">
      <c r="A34" s="18"/>
      <c r="B34" s="79"/>
      <c r="C34" s="80"/>
      <c r="D34" s="80"/>
      <c r="E34" s="81"/>
      <c r="F34" s="82"/>
      <c r="G34" s="94"/>
      <c r="H34" s="83"/>
      <c r="I34" s="84"/>
      <c r="J34" s="85"/>
      <c r="K34" s="85"/>
    </row>
    <row r="35" spans="1:306" x14ac:dyDescent="0.25">
      <c r="B35" s="2"/>
      <c r="C35" s="24"/>
      <c r="D35" s="102" t="s">
        <v>32</v>
      </c>
      <c r="E35" s="103"/>
      <c r="F35" s="35">
        <f>SUM(F24,F21,F15,F9,F28,F33)</f>
        <v>0</v>
      </c>
      <c r="G35" s="95">
        <f>SUM(G28,G24,G21,G15,G9,G33)</f>
        <v>0</v>
      </c>
      <c r="H35" s="12"/>
    </row>
    <row r="36" spans="1:306" x14ac:dyDescent="0.25">
      <c r="B36" s="7"/>
      <c r="C36" s="6"/>
      <c r="D36" s="13"/>
      <c r="E36" s="13"/>
      <c r="F36" s="21"/>
      <c r="G36" s="96"/>
      <c r="H36" s="12"/>
    </row>
    <row r="37" spans="1:306" x14ac:dyDescent="0.25">
      <c r="C37" s="14"/>
      <c r="D37" s="13"/>
      <c r="E37" s="13"/>
      <c r="F37" s="21"/>
      <c r="G37" s="96"/>
      <c r="H37"/>
    </row>
    <row r="38" spans="1:306" x14ac:dyDescent="0.25">
      <c r="D38" s="27"/>
      <c r="E38" s="27"/>
      <c r="F38" s="22"/>
      <c r="G38" s="97"/>
      <c r="H38"/>
    </row>
    <row r="40" spans="1:306" x14ac:dyDescent="0.25">
      <c r="E40"/>
      <c r="F40"/>
      <c r="H40"/>
    </row>
    <row r="41" spans="1:306" x14ac:dyDescent="0.25">
      <c r="E41"/>
      <c r="F41"/>
      <c r="H41"/>
    </row>
    <row r="42" spans="1:306" x14ac:dyDescent="0.25">
      <c r="E42"/>
      <c r="F42"/>
      <c r="H42"/>
    </row>
    <row r="43" spans="1:306" x14ac:dyDescent="0.25">
      <c r="E43"/>
      <c r="F43"/>
      <c r="H43"/>
    </row>
    <row r="44" spans="1:306" x14ac:dyDescent="0.25">
      <c r="E44"/>
      <c r="F44"/>
      <c r="H44"/>
    </row>
    <row r="45" spans="1:306" x14ac:dyDescent="0.25">
      <c r="E45"/>
      <c r="F45"/>
      <c r="H45"/>
    </row>
  </sheetData>
  <sheetProtection algorithmName="SHA-512" hashValue="QAPwci66hEW9B6py/lGi+ZPsp9npHvfoLS9KxKS4Az8C4FAtP/DSdieOiRTZvJ8gp6oIH2S/x//rtWaM2wca1A==" saltValue="hXL8VYZMOeiz8sDFY3N4zg==" spinCount="100000" sheet="1" objects="1" scenarios="1" selectLockedCells="1"/>
  <mergeCells count="6">
    <mergeCell ref="A2:H2"/>
    <mergeCell ref="A1:H1"/>
    <mergeCell ref="F7:G7"/>
    <mergeCell ref="D35:E35"/>
    <mergeCell ref="D6:F6"/>
    <mergeCell ref="A3:H3"/>
  </mergeCells>
  <pageMargins left="0.7" right="0.7" top="0.78740157499999996" bottom="0.78740157499999996" header="0.3" footer="0.3"/>
  <pageSetup paperSize="9" scale="57"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Preisblatt</vt:lpstr>
      <vt:lpstr>Preisblatt!Druckbereich</vt:lpstr>
    </vt:vector>
  </TitlesOfParts>
  <Company>TLUBN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TLUBN Jesch, Dr. Annette</dc:creator>
  <cp:lastModifiedBy>TLUBN Frenkert, Thomas</cp:lastModifiedBy>
  <cp:lastPrinted>2025-11-10T08:01:03Z</cp:lastPrinted>
  <dcterms:created xsi:type="dcterms:W3CDTF">2025-11-09T19:13:00Z</dcterms:created>
  <dcterms:modified xsi:type="dcterms:W3CDTF">2025-12-10T08:24:22Z</dcterms:modified>
</cp:coreProperties>
</file>